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0" yWindow="0" windowWidth="28800" windowHeight="11700" tabRatio="819"/>
  </bookViews>
  <sheets>
    <sheet name="1. паспорт местоположение" sheetId="7" r:id="rId1"/>
    <sheet name="3.1. паспорт Техсостояние ПС" sheetId="13" r:id="rId2"/>
    <sheet name="2. паспорт  ТП" sheetId="12"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2">'2.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2">'2. паспорт  ТП'!$A$1:$S$22</definedName>
    <definedName name="_xlnm.Print_Area" localSheetId="1">'3.1.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бюджет'!$A$1:$Q$22</definedName>
    <definedName name="_xlnm.Print_Area" localSheetId="9">'6.2. Паспорт фин осв ввод'!$A$1:$AK$64</definedName>
  </definedNames>
  <calcPr calcId="162913" iterate="1" calcOnSave="0"/>
</workbook>
</file>

<file path=xl/calcChain.xml><?xml version="1.0" encoding="utf-8"?>
<calcChain xmlns="http://schemas.openxmlformats.org/spreadsheetml/2006/main">
  <c r="J56" i="15" l="1"/>
  <c r="J55" i="15"/>
  <c r="J54" i="15"/>
  <c r="J53" i="15"/>
  <c r="J52" i="15"/>
  <c r="H56" i="15"/>
  <c r="H55" i="15"/>
  <c r="H54" i="15"/>
  <c r="H53" i="15"/>
  <c r="H52" i="15"/>
  <c r="A5" i="22" l="1"/>
  <c r="K27" i="15" l="1"/>
  <c r="I27" i="15"/>
  <c r="C48" i="7" l="1"/>
  <c r="C24" i="15" l="1"/>
  <c r="C27" i="15" s="1"/>
  <c r="O57" i="15"/>
  <c r="N57" i="15"/>
  <c r="L57" i="15"/>
  <c r="B57" i="15"/>
  <c r="AK56" i="15"/>
  <c r="AJ56" i="15"/>
  <c r="AK55" i="15"/>
  <c r="AJ55" i="15"/>
  <c r="AK54" i="15"/>
  <c r="AJ54" i="15"/>
  <c r="AK53" i="15"/>
  <c r="AJ53" i="15"/>
  <c r="AK52" i="15"/>
  <c r="O52" i="15"/>
  <c r="N52" i="15"/>
  <c r="O50" i="15"/>
  <c r="N50" i="15"/>
  <c r="C50" i="15"/>
  <c r="AJ50" i="15" s="1"/>
  <c r="B50" i="15"/>
  <c r="B64" i="15" s="1"/>
  <c r="AK49" i="15"/>
  <c r="AJ49" i="15"/>
  <c r="C34" i="15"/>
  <c r="M33" i="15"/>
  <c r="M30" i="15" s="1"/>
  <c r="M52" i="15" s="1"/>
  <c r="M57" i="15" s="1"/>
  <c r="D32" i="15"/>
  <c r="C32" i="15"/>
  <c r="D31" i="15"/>
  <c r="D34" i="15" s="1"/>
  <c r="C31" i="15"/>
  <c r="E27" i="15"/>
  <c r="E30" i="15" s="1"/>
  <c r="D27" i="15"/>
  <c r="D30" i="15" s="1"/>
  <c r="M24" i="15"/>
  <c r="C33" i="15" l="1"/>
  <c r="C30" i="15" s="1"/>
  <c r="AJ27" i="15"/>
  <c r="F27" i="15"/>
  <c r="L27" i="15"/>
  <c r="L24" i="15" s="1"/>
  <c r="D52" i="15"/>
  <c r="D33" i="15"/>
  <c r="C57" i="15"/>
  <c r="AJ24" i="15"/>
  <c r="M50" i="15"/>
  <c r="F24" i="15"/>
  <c r="F50" i="15"/>
  <c r="A15" i="6"/>
  <c r="F57" i="15" l="1"/>
  <c r="AJ57" i="15"/>
  <c r="F33" i="15"/>
  <c r="AJ33" i="15"/>
  <c r="L33" i="15"/>
  <c r="L30" i="15" s="1"/>
  <c r="L52" i="15" s="1"/>
  <c r="B25" i="22"/>
  <c r="AJ30" i="15" l="1"/>
  <c r="F30" i="15"/>
  <c r="C52" i="15"/>
  <c r="A14" i="24"/>
  <c r="A11" i="24"/>
  <c r="A8" i="24"/>
  <c r="A4" i="24"/>
  <c r="F52" i="15" l="1"/>
  <c r="AJ52" i="15"/>
  <c r="C49" i="7" l="1"/>
  <c r="B27" i="22" l="1"/>
  <c r="A15" i="22" l="1"/>
  <c r="B21" i="22" s="1"/>
  <c r="A12" i="22"/>
  <c r="A9" i="22"/>
  <c r="A15" i="5"/>
  <c r="A12" i="5"/>
  <c r="A9" i="5"/>
  <c r="A5" i="5"/>
  <c r="A14" i="15"/>
  <c r="A11" i="15"/>
  <c r="A8" i="15"/>
  <c r="A4" i="15"/>
  <c r="A15" i="16" l="1"/>
  <c r="A12" i="16"/>
  <c r="A9" i="16"/>
  <c r="A5" i="16"/>
  <c r="A15" i="10"/>
  <c r="A12" i="10"/>
  <c r="A9" i="10"/>
  <c r="A5" i="10"/>
  <c r="A14" i="17"/>
  <c r="A11" i="17"/>
  <c r="A8" i="17"/>
  <c r="A4" i="17"/>
  <c r="A12" i="6"/>
  <c r="A9" i="6"/>
  <c r="A5" i="6"/>
  <c r="A5" i="14"/>
  <c r="E15" i="14" l="1"/>
  <c r="E12" i="14"/>
  <c r="E9"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Данченко Мария</author>
  </authors>
  <commentList>
    <comment ref="C25" authorId="0" shapeId="0">
      <text>
        <r>
          <rPr>
            <b/>
            <sz val="9"/>
            <color indexed="81"/>
            <rFont val="Tahoma"/>
            <family val="2"/>
            <charset val="204"/>
          </rPr>
          <t>Данченко Мария:</t>
        </r>
        <r>
          <rPr>
            <sz val="9"/>
            <color indexed="81"/>
            <rFont val="Tahoma"/>
            <family val="2"/>
            <charset val="204"/>
          </rPr>
          <t xml:space="preserve">
= общая сумма проекта/кол-во = столькото на 1 ед</t>
        </r>
      </text>
    </comment>
  </commentList>
</comments>
</file>

<file path=xl/sharedStrings.xml><?xml version="1.0" encoding="utf-8"?>
<sst xmlns="http://schemas.openxmlformats.org/spreadsheetml/2006/main" count="2113" uniqueCount="514">
  <si>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</si>
  <si>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</si>
  <si>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</si>
  <si>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</si>
  <si>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</si>
  <si>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</si>
  <si>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</si>
  <si>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</si>
  <si>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</si>
  <si>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</si>
  <si>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</si>
  <si>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</si>
  <si>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</si>
  <si>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</si>
  <si>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</si>
  <si>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</si>
  <si>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</si>
  <si>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</si>
  <si>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</si>
  <si>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</si>
  <si>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</si>
  <si>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</si>
  <si>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</si>
  <si>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</si>
  <si>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</si>
  <si>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</si>
  <si>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</si>
  <si>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</si>
  <si>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</si>
  <si>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</si>
  <si>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</si>
  <si>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</si>
  <si>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</si>
  <si>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</si>
  <si>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</si>
  <si>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</si>
  <si>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</si>
  <si>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</si>
  <si>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</si>
  <si>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</si>
  <si>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</si>
  <si>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</si>
  <si>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</si>
  <si>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</si>
  <si>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</si>
  <si>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</si>
  <si>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</si>
  <si>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</si>
  <si>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</si>
  <si>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</si>
  <si>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</si>
  <si>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</si>
  <si>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</si>
  <si>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</si>
  <si>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</si>
  <si>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</si>
  <si>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</si>
  <si>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</si>
  <si>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</si>
  <si>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</si>
  <si>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</si>
  <si>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</si>
  <si>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</si>
  <si>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</si>
  <si>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</si>
  <si>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</si>
  <si>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</si>
  <si>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</si>
  <si>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</si>
  <si>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</si>
  <si>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</si>
  <si>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</si>
  <si>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</si>
  <si>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</si>
  <si>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</si>
  <si>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</si>
  <si>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</si>
  <si>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</si>
  <si>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</si>
  <si>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</si>
  <si>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</si>
  <si>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</si>
  <si>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</si>
  <si>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</si>
  <si>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</si>
  <si>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</si>
  <si>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</si>
  <si>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</si>
  <si>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</si>
  <si>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</si>
  <si>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</si>
  <si>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</si>
  <si>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</si>
  <si>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</si>
  <si>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</si>
  <si>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</si>
  <si>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</si>
  <si>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</si>
  <si>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</si>
  <si>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</si>
  <si>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</si>
  <si>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</si>
  <si>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</si>
  <si>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</si>
  <si>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</si>
  <si>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</si>
  <si>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</si>
  <si>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</si>
  <si>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</si>
  <si>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</si>
  <si>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</si>
  <si>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</si>
  <si>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</si>
  <si>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</si>
  <si>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</si>
  <si>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</si>
  <si>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</si>
  <si>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</si>
  <si>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</si>
  <si>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</si>
  <si>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</si>
  <si>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</si>
  <si>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</si>
  <si>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</si>
  <si>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</si>
  <si>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</si>
  <si>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</si>
  <si>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</si>
  <si>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</si>
  <si>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</si>
  <si>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</si>
  <si>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</si>
  <si>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</si>
  <si>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</si>
  <si>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</si>
  <si>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</si>
  <si>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</si>
  <si>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</si>
  <si>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</si>
  <si>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</si>
  <si>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</si>
  <si>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</si>
  <si>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</si>
  <si>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</si>
  <si>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</si>
  <si>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</si>
  <si>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</si>
  <si>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</si>
  <si>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</si>
  <si>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</si>
  <si>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</si>
  <si>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</si>
  <si>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</si>
  <si>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</si>
  <si>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</si>
  <si>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</si>
  <si>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</si>
  <si>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</si>
  <si>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</si>
  <si>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</si>
  <si>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</si>
  <si>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</si>
  <si>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</si>
  <si>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</si>
  <si>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</si>
  <si>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</si>
  <si>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</si>
  <si>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</si>
  <si>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</si>
  <si>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</si>
  <si>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</si>
  <si>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</si>
  <si>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</si>
  <si>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</si>
  <si>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</si>
  <si>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</si>
  <si>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</si>
  <si>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</si>
  <si>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</si>
  <si>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</si>
  <si>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</si>
  <si>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</si>
  <si>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</si>
  <si>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</si>
  <si>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</si>
  <si>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</si>
  <si>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</si>
  <si>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</si>
  <si>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</si>
  <si>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</si>
  <si>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</si>
  <si>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</si>
  <si>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</si>
  <si>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</si>
  <si>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</si>
  <si>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</si>
  <si>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</si>
  <si>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</si>
  <si>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</si>
  <si>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</si>
  <si>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</si>
  <si>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</si>
  <si>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</si>
  <si>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</si>
  <si>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</si>
  <si>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</si>
  <si>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</si>
  <si>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</si>
  <si>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</si>
  <si>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</si>
  <si>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</si>
  <si>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</si>
  <si>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</si>
  <si>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</si>
  <si>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</si>
  <si>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</si>
  <si>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</si>
  <si>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</si>
  <si>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</si>
  <si>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</si>
  <si>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</si>
  <si>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</si>
  <si>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</si>
  <si>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</si>
  <si>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</si>
  <si>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</si>
  <si>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</si>
  <si>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</si>
  <si>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</si>
  <si>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</si>
  <si>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</si>
  <si>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</si>
  <si>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</si>
  <si>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</si>
  <si>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</si>
  <si>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</si>
  <si>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</si>
  <si>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</si>
  <si>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</si>
  <si>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</si>
  <si>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</si>
  <si>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</si>
  <si>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</si>
  <si>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</si>
  <si>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</si>
  <si>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</si>
  <si>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</si>
  <si>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</si>
  <si>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</si>
  <si>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</si>
  <si>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</si>
  <si>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</si>
  <si>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</si>
  <si>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</si>
  <si>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</si>
  <si>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</si>
  <si>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</si>
  <si>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</si>
  <si>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</si>
  <si>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</si>
  <si>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</si>
  <si>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</si>
  <si>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</si>
  <si>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</si>
  <si>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</si>
  <si>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</si>
  <si>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</si>
  <si>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</si>
  <si>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</si>
  <si>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</si>
  <si>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</si>
  <si>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</si>
  <si>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</si>
  <si>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</si>
  <si>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</si>
  <si>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</si>
  <si>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</si>
  <si>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</si>
  <si>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</si>
  <si>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</si>
  <si>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</si>
  <si>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</si>
  <si>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</si>
  <si>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</si>
  <si>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</si>
  <si>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</si>
  <si>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</si>
  <si>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</si>
  <si>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</si>
  <si>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</si>
  <si>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</si>
  <si>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</si>
  <si>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</si>
  <si>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</si>
  <si>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</si>
  <si>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</si>
  <si>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</si>
  <si>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</si>
  <si>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</si>
  <si>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</si>
  <si>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</si>
  <si>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</si>
  <si>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</si>
  <si>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</si>
  <si>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</si>
  <si>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</si>
  <si>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</si>
  <si>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</si>
  <si>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</si>
  <si>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</si>
  <si>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</si>
  <si>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</si>
  <si>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</si>
  <si>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</si>
  <si>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</si>
  <si>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</si>
  <si>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</si>
  <si>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</si>
  <si>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</si>
  <si>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</si>
  <si>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</si>
  <si>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</si>
  <si>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</si>
  <si>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</si>
  <si>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</si>
  <si>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</si>
  <si>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</si>
  <si>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</si>
  <si>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</si>
  <si>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</si>
  <si>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</si>
  <si>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</si>
  <si>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</si>
  <si>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</si>
  <si>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</si>
  <si>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</si>
  <si>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</si>
  <si>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</si>
  <si>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</si>
  <si>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</si>
  <si>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</si>
  <si>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</si>
  <si>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</si>
  <si>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</si>
  <si>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</si>
  <si>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</si>
  <si>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</si>
  <si>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</si>
  <si>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</si>
  <si>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</si>
  <si>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</si>
  <si>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</si>
  <si>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</si>
  <si>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</si>
  <si>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</si>
  <si>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</si>
  <si>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</si>
  <si>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</si>
  <si>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</si>
  <si>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</si>
  <si>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</si>
  <si>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</si>
  <si>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</si>
  <si>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</si>
  <si>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</si>
  <si>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</si>
  <si>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</si>
  <si>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</si>
  <si>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</si>
  <si>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</si>
  <si>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</si>
  <si>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</si>
  <si>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</si>
  <si>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</si>
  <si>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</si>
  <si>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</si>
  <si>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</si>
  <si>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</si>
  <si>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</si>
  <si>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</si>
  <si>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</si>
  <si>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</si>
  <si>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</si>
  <si>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</si>
  <si>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</si>
  <si>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</si>
  <si>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</si>
  <si>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</si>
  <si>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</si>
  <si>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</si>
  <si>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</si>
  <si>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</si>
  <si>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</si>
  <si>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</si>
  <si>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</si>
  <si>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</si>
  <si>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</si>
  <si>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</si>
  <si>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</si>
  <si>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</si>
  <si>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</si>
  <si>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</si>
  <si>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</si>
  <si>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</si>
  <si>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</si>
  <si>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</si>
  <si>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</si>
  <si>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</si>
  <si>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</si>
  <si>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</si>
  <si>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</si>
  <si>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</si>
  <si>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</si>
  <si>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</si>
  <si>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</si>
  <si>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</si>
  <si>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</si>
  <si>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</si>
  <si>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</si>
  <si>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</si>
  <si>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</si>
  <si>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</si>
  <si>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</si>
  <si>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</si>
  <si>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</si>
  <si>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</si>
  <si>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</si>
  <si>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</si>
  <si>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</si>
  <si>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</si>
  <si>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</si>
  <si>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</si>
  <si>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</si>
  <si>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</si>
  <si>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</si>
  <si>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</si>
  <si>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</si>
  <si>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</si>
  <si>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</si>
  <si>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</si>
  <si>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</si>
  <si>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</si>
  <si>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</si>
  <si>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</si>
  <si>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</si>
  <si>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</si>
  <si>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</si>
  <si>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</si>
  <si>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</si>
  <si>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</si>
  <si>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</si>
  <si>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</si>
  <si>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</si>
  <si>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</si>
  <si>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</si>
  <si>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</si>
  <si>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</si>
  <si>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</si>
  <si>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</si>
  <si>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</si>
  <si>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</si>
  <si>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Этапность не предусмотрена</t>
  </si>
  <si>
    <t>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</si>
  <si>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</si>
  <si>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1.6. Прочие инвестиционные проекты, всего, в том числе:</t>
  </si>
  <si>
    <t>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</si>
  <si>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</si>
  <si>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</si>
  <si>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</si>
  <si>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</si>
  <si>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</si>
  <si>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</si>
  <si>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</si>
  <si>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</si>
  <si>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</si>
  <si>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</si>
  <si>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</si>
  <si>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</si>
  <si>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</si>
  <si>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</si>
  <si>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</si>
  <si>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</si>
  <si>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</si>
  <si>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</si>
  <si>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</si>
  <si>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</si>
  <si>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</si>
  <si>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</si>
  <si>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</si>
  <si>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</si>
  <si>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</si>
  <si>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</si>
  <si>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</si>
  <si>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Новое строительство</t>
  </si>
  <si>
    <t>Приобретение передвижной дизель-генераторной установки на самоходном шасси максимальной мощностью 160 кВт (1 ед. в 2026 г.)</t>
  </si>
  <si>
    <t>Общество с ограниченной ответственностью "СИСТЕМА"</t>
  </si>
  <si>
    <t>P_1.6_2</t>
  </si>
  <si>
    <t>ООО "СИСТЕМА"</t>
  </si>
  <si>
    <t>г. Москва</t>
  </si>
  <si>
    <t>ВАО, ЗАО, НАО, САО, СВАО, СЗАО, ТАО, ТиНАО, ЦАО, ЮАО, ЮВАО, ЮЗАО.</t>
  </si>
  <si>
    <t>Соблюдение укомплектования ООО "СИСТЕМА" спецоборудованием для обеспечения бесперебойного электроснабжения. 
Длительное автономное электроснабжение потребителей города Москвы и объектов ЭСХ в широком диапазоне температуры окружающего воздуха при аварийных и форс-мажорных отключениях основных источников электроснабжения</t>
  </si>
  <si>
    <t>Формирование аварийного запаса ООО «СИСТЕМА»: Приобретение передвижной дизель-генераторной установки на самоходном шасси максимальной мощностью 160 кВт (1 ед. в 2026 г.) (далее - ДГУ)</t>
  </si>
  <si>
    <t>2029 год</t>
  </si>
  <si>
    <t>2030 год</t>
  </si>
  <si>
    <t>2031 год</t>
  </si>
  <si>
    <t>Постановка объектов электросетевого хозяйства под напряжение:</t>
  </si>
  <si>
    <t>Москва</t>
  </si>
  <si>
    <t>Расчет средней стоимости ЭТЛ и ДГУ</t>
  </si>
  <si>
    <t>IV</t>
  </si>
  <si>
    <t xml:space="preserve">ДГУ номинальной мощностью - 160 кВт, исполнение ДГУ - в контейнере, весом с шасси не более 14000 кг, размеры изделия (ДхШхВ) с шасси не более 9000х2438х3500 мм, уровень шума не более 65 дБ, тип топлива - Дизельное согласно ГОСТ 305-2013, количество фаз - 3. </t>
  </si>
  <si>
    <t>ФХО = 11,000 млн.руб. с НДС</t>
  </si>
  <si>
    <t>11,000/1 ед.</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</si>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</sst>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_-* #,##0.00\ _₽_-;\-* #,##0.00\ _₽_-;_-* &quot;-&quot;??\ _₽_-;_-@_-"/>
    <numFmt numFmtId="169" formatCode="0.0%"/>
    <numFmt numFmtId="170" formatCode="_(* #,##0.00_);_(* \(#,##0.00\);_(* &quot;-&quot;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9"/>
      <color indexed="81"/>
      <name val="Tahoma"/>
      <family val="2"/>
      <charset val="204"/>
    </font>
    <font>
      <b/>
      <sz val="9"/>
      <color indexed="81"/>
      <name val="Tahoma"/>
      <family val="2"/>
      <charset val="204"/>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sz val="12"/>
      <name val="Arial"/>
      <family val="2"/>
      <charset val="204"/>
    </font>
    <font>
      <b/>
      <u/>
      <sz val="12"/>
      <name val="Times New Roman"/>
      <family val="1"/>
      <charset val="204"/>
    </font>
    <font>
      <b/>
      <u/>
      <sz val="14"/>
      <name val="Times New Roman"/>
      <family val="1"/>
      <charset val="204"/>
    </font>
    <font>
      <sz val="11"/>
      <name val="Calibri"/>
      <family val="2"/>
      <scheme val="minor"/>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2D05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168" fontId="1" fillId="0" borderId="0" applyFont="0" applyFill="0" applyBorder="0" applyAlignment="0" applyProtection="0"/>
    <xf numFmtId="0" fontId="60" fillId="0" borderId="0"/>
  </cellStyleXfs>
  <cellXfs count="36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5" fillId="0" borderId="0" xfId="1" applyFont="1" applyAlignment="1">
      <alignment vertical="center"/>
    </xf>
    <xf numFmtId="0" fontId="3" fillId="0" borderId="0" xfId="1" applyBorder="1" applyAlignment="1">
      <alignment horizontal="center" vertical="center"/>
    </xf>
    <xf numFmtId="0" fontId="3" fillId="0" borderId="0" xfId="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0" xfId="1" applyFill="1" applyBorder="1"/>
    <xf numFmtId="0" fontId="11" fillId="0" borderId="1" xfId="2" applyFont="1" applyBorder="1" applyAlignment="1">
      <alignment horizontal="left" vertical="top" wrapText="1"/>
    </xf>
    <xf numFmtId="0" fontId="42" fillId="0" borderId="1" xfId="2" applyFont="1" applyBorder="1" applyAlignment="1">
      <alignment horizontal="left" vertical="top" wrapText="1"/>
    </xf>
    <xf numFmtId="0" fontId="11" fillId="0" borderId="0" xfId="2" applyFont="1" applyFill="1" applyAlignment="1">
      <alignment horizontal="left" vertical="top" wrapText="1"/>
    </xf>
    <xf numFmtId="0" fontId="11" fillId="24" borderId="0" xfId="2" applyFont="1" applyFill="1"/>
    <xf numFmtId="0" fontId="61" fillId="0" borderId="0" xfId="68" applyFont="1" applyAlignment="1">
      <alignment vertical="center"/>
    </xf>
    <xf numFmtId="0" fontId="63" fillId="0" borderId="0" xfId="68" applyFont="1" applyAlignment="1">
      <alignment horizontal="left" vertical="center"/>
    </xf>
    <xf numFmtId="0" fontId="61" fillId="0" borderId="0" xfId="68" applyFont="1" applyAlignment="1">
      <alignment horizontal="right"/>
    </xf>
    <xf numFmtId="0" fontId="63" fillId="0" borderId="0" xfId="68" applyFont="1" applyAlignment="1">
      <alignment horizontal="center" vertical="center"/>
    </xf>
    <xf numFmtId="0" fontId="63" fillId="0" borderId="0" xfId="68" applyFont="1" applyAlignment="1">
      <alignment vertical="center"/>
    </xf>
    <xf numFmtId="0" fontId="66" fillId="0" borderId="0" xfId="68" applyFont="1" applyAlignment="1">
      <alignment horizontal="center" vertical="center"/>
    </xf>
    <xf numFmtId="0" fontId="61" fillId="0" borderId="0" xfId="68" applyFont="1" applyAlignment="1">
      <alignment horizontal="right" vertical="center"/>
    </xf>
    <xf numFmtId="0" fontId="62" fillId="0" borderId="0" xfId="68" applyFont="1" applyAlignment="1">
      <alignment vertical="center"/>
    </xf>
    <xf numFmtId="2" fontId="67" fillId="0" borderId="0" xfId="68" applyNumberFormat="1" applyFont="1" applyAlignment="1">
      <alignment horizontal="right" vertical="center" wrapText="1"/>
    </xf>
    <xf numFmtId="0" fontId="68" fillId="0" borderId="27" xfId="68" applyFont="1" applyBorder="1" applyAlignment="1">
      <alignment horizontal="center" vertical="center"/>
    </xf>
    <xf numFmtId="0" fontId="70" fillId="0" borderId="36" xfId="68" applyFont="1" applyBorder="1"/>
    <xf numFmtId="3" fontId="70" fillId="0" borderId="39" xfId="68" applyNumberFormat="1" applyFont="1" applyBorder="1" applyAlignment="1">
      <alignment horizontal="right"/>
    </xf>
    <xf numFmtId="1" fontId="70" fillId="0" borderId="39" xfId="68" applyNumberFormat="1" applyFont="1" applyBorder="1" applyAlignment="1">
      <alignment horizontal="right"/>
    </xf>
    <xf numFmtId="10" fontId="70" fillId="0" borderId="39" xfId="68" applyNumberFormat="1" applyFont="1" applyBorder="1" applyAlignment="1">
      <alignment horizontal="right"/>
    </xf>
    <xf numFmtId="0" fontId="70" fillId="0" borderId="24" xfId="68" applyFont="1" applyBorder="1"/>
    <xf numFmtId="0" fontId="70" fillId="0" borderId="24" xfId="68" applyFont="1" applyBorder="1" applyAlignment="1">
      <alignment horizontal="center"/>
    </xf>
    <xf numFmtId="10" fontId="70" fillId="0" borderId="36" xfId="68" applyNumberFormat="1" applyFont="1" applyBorder="1" applyAlignment="1">
      <alignment horizontal="right"/>
    </xf>
    <xf numFmtId="2" fontId="70" fillId="0" borderId="36" xfId="68" applyNumberFormat="1" applyFont="1" applyBorder="1" applyAlignment="1">
      <alignment horizontal="right"/>
    </xf>
    <xf numFmtId="0" fontId="70" fillId="0" borderId="25" xfId="68" applyFont="1" applyBorder="1"/>
    <xf numFmtId="0" fontId="71" fillId="0" borderId="24" xfId="68" applyFont="1" applyBorder="1"/>
    <xf numFmtId="3" fontId="70" fillId="0" borderId="36" xfId="68" applyNumberFormat="1" applyFont="1" applyBorder="1" applyAlignment="1">
      <alignment horizontal="right"/>
    </xf>
    <xf numFmtId="0" fontId="71" fillId="0" borderId="36" xfId="68" applyFont="1" applyBorder="1"/>
    <xf numFmtId="41" fontId="71" fillId="0" borderId="36" xfId="68" applyNumberFormat="1" applyFont="1" applyBorder="1" applyAlignment="1">
      <alignment horizontal="right"/>
    </xf>
    <xf numFmtId="41" fontId="70" fillId="0" borderId="36" xfId="68" applyNumberFormat="1" applyFont="1" applyBorder="1" applyAlignment="1">
      <alignment horizontal="right"/>
    </xf>
    <xf numFmtId="0" fontId="70" fillId="0" borderId="36" xfId="68" applyFont="1" applyBorder="1" applyAlignment="1">
      <alignment horizontal="right"/>
    </xf>
    <xf numFmtId="170" fontId="70" fillId="0" borderId="36" xfId="68" applyNumberFormat="1" applyFont="1" applyBorder="1" applyAlignment="1">
      <alignment horizontal="right"/>
    </xf>
    <xf numFmtId="169" fontId="71" fillId="0" borderId="36" xfId="68" applyNumberFormat="1" applyFont="1" applyBorder="1" applyAlignment="1">
      <alignment horizontal="right"/>
    </xf>
    <xf numFmtId="0" fontId="11" fillId="25" borderId="0" xfId="2" applyFont="1" applyFill="1" applyAlignment="1">
      <alignment horizontal="center" vertical="center"/>
    </xf>
    <xf numFmtId="0" fontId="11" fillId="25" borderId="0" xfId="2" applyFont="1" applyFill="1"/>
    <xf numFmtId="0" fontId="41" fillId="0" borderId="26" xfId="2" applyFont="1" applyFill="1" applyBorder="1" applyAlignment="1">
      <alignment vertical="top" wrapText="1"/>
    </xf>
    <xf numFmtId="0" fontId="40" fillId="0" borderId="40" xfId="2" applyFont="1" applyFill="1" applyBorder="1" applyAlignment="1">
      <alignment vertical="top" wrapText="1"/>
    </xf>
    <xf numFmtId="0" fontId="40" fillId="0" borderId="28" xfId="2" applyFont="1" applyFill="1" applyBorder="1" applyAlignment="1">
      <alignment vertical="top" wrapText="1"/>
    </xf>
    <xf numFmtId="0" fontId="40" fillId="0" borderId="30" xfId="2" applyFont="1" applyFill="1" applyBorder="1" applyAlignment="1">
      <alignment horizontal="left" vertical="top" wrapText="1"/>
    </xf>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39" fillId="0" borderId="1" xfId="49" applyFont="1" applyFill="1" applyBorder="1" applyAlignment="1">
      <alignment horizontal="center" vertical="center" wrapText="1"/>
    </xf>
    <xf numFmtId="2" fontId="40" fillId="0" borderId="30" xfId="2" applyNumberFormat="1" applyFont="1" applyFill="1" applyBorder="1" applyAlignment="1">
      <alignment horizontal="justify"/>
    </xf>
    <xf numFmtId="0" fontId="40" fillId="0" borderId="36" xfId="2" applyFont="1" applyFill="1" applyBorder="1" applyAlignment="1">
      <alignment vertical="top" wrapText="1"/>
    </xf>
    <xf numFmtId="0" fontId="40" fillId="0" borderId="31" xfId="2" applyFont="1" applyFill="1" applyBorder="1" applyAlignment="1">
      <alignment horizontal="justify"/>
    </xf>
    <xf numFmtId="0" fontId="40" fillId="0" borderId="29" xfId="2" applyFont="1" applyFill="1" applyBorder="1" applyAlignment="1">
      <alignment horizontal="justify"/>
    </xf>
    <xf numFmtId="14" fontId="40" fillId="0" borderId="34" xfId="2" applyNumberFormat="1" applyFont="1" applyFill="1" applyBorder="1" applyAlignment="1">
      <alignment horizontal="justify" vertical="top" wrapText="1"/>
    </xf>
    <xf numFmtId="0" fontId="11" fillId="0" borderId="1" xfId="2" applyNumberFormat="1" applyFont="1" applyFill="1" applyBorder="1" applyAlignment="1">
      <alignment horizontal="center" vertical="top" wrapText="1"/>
    </xf>
    <xf numFmtId="0" fontId="11" fillId="0" borderId="1" xfId="1" applyFont="1" applyFill="1" applyBorder="1" applyAlignment="1">
      <alignment vertical="center" wrapText="1"/>
    </xf>
    <xf numFmtId="0" fontId="40" fillId="0" borderId="32" xfId="2" applyFont="1" applyFill="1" applyBorder="1" applyAlignment="1">
      <alignment horizontal="justify" vertical="top" wrapText="1"/>
    </xf>
    <xf numFmtId="167" fontId="40" fillId="0" borderId="29" xfId="2" applyNumberFormat="1" applyFont="1" applyFill="1" applyBorder="1" applyAlignment="1">
      <alignment horizontal="justify"/>
    </xf>
    <xf numFmtId="0" fontId="11" fillId="0" borderId="1" xfId="50" applyFont="1" applyFill="1" applyBorder="1" applyAlignment="1">
      <alignment horizontal="left" vertical="center" wrapText="1"/>
    </xf>
    <xf numFmtId="1" fontId="37" fillId="0" borderId="1" xfId="49" applyNumberFormat="1" applyFont="1" applyFill="1" applyBorder="1" applyAlignment="1">
      <alignment horizontal="center" vertical="center"/>
    </xf>
    <xf numFmtId="0" fontId="11" fillId="0" borderId="1" xfId="45" applyFont="1" applyFill="1" applyBorder="1" applyAlignment="1">
      <alignment horizontal="left" vertical="center" wrapText="1"/>
    </xf>
    <xf numFmtId="167" fontId="42" fillId="0" borderId="1" xfId="0" applyNumberFormat="1" applyFont="1" applyFill="1" applyBorder="1" applyAlignment="1">
      <alignment horizontal="center" vertical="center" wrapText="1"/>
    </xf>
    <xf numFmtId="167" fontId="11" fillId="0" borderId="1" xfId="0"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 fontId="42" fillId="0" borderId="1" xfId="2" applyNumberFormat="1" applyFont="1" applyFill="1" applyBorder="1" applyAlignment="1">
      <alignment horizontal="center" vertical="center" wrapText="1"/>
    </xf>
    <xf numFmtId="1" fontId="11" fillId="0" borderId="1" xfId="45" applyNumberFormat="1" applyFont="1" applyFill="1" applyBorder="1" applyAlignment="1">
      <alignment horizontal="left" vertical="center" wrapText="1"/>
    </xf>
    <xf numFmtId="0" fontId="39" fillId="0" borderId="1" xfId="1" applyFont="1" applyFill="1" applyBorder="1" applyAlignment="1">
      <alignment horizontal="center" vertical="center" wrapText="1"/>
    </xf>
    <xf numFmtId="0" fontId="11" fillId="0" borderId="4" xfId="2" applyFont="1" applyFill="1" applyBorder="1" applyAlignment="1">
      <alignment horizontal="center" vertical="center" wrapText="1"/>
    </xf>
    <xf numFmtId="0" fontId="59" fillId="0" borderId="1" xfId="0" applyFont="1" applyFill="1" applyBorder="1" applyAlignment="1">
      <alignment horizontal="center" vertical="center" wrapText="1"/>
    </xf>
    <xf numFmtId="0" fontId="0" fillId="0" borderId="0" xfId="0" applyFill="1"/>
    <xf numFmtId="0" fontId="11" fillId="0" borderId="36" xfId="50" applyFont="1" applyFill="1" applyBorder="1" applyAlignment="1">
      <alignment horizontal="center" vertical="center" wrapText="1"/>
    </xf>
    <xf numFmtId="0" fontId="72" fillId="0" borderId="0" xfId="1" applyFont="1" applyFill="1" applyAlignment="1">
      <alignment horizontal="left" vertical="center"/>
    </xf>
    <xf numFmtId="0" fontId="11"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0" applyFont="1" applyFill="1" applyAlignment="1">
      <alignment horizontal="justify" vertical="center"/>
    </xf>
    <xf numFmtId="0" fontId="75" fillId="0" borderId="0" xfId="1" applyFont="1" applyFill="1" applyBorder="1"/>
    <xf numFmtId="0" fontId="11" fillId="0" borderId="1" xfId="62" applyFont="1" applyFill="1" applyBorder="1" applyAlignment="1">
      <alignment horizontal="center"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1" xfId="1" applyFont="1" applyFill="1" applyBorder="1" applyAlignment="1">
      <alignment vertical="center"/>
    </xf>
    <xf numFmtId="167" fontId="11" fillId="0" borderId="1" xfId="1" applyNumberFormat="1" applyFont="1" applyFill="1" applyBorder="1" applyAlignment="1">
      <alignment horizontal="left" vertical="center"/>
    </xf>
    <xf numFmtId="167" fontId="11" fillId="0" borderId="0" xfId="1" applyNumberFormat="1" applyFont="1" applyFill="1" applyAlignment="1">
      <alignment horizontal="left" vertical="center"/>
    </xf>
    <xf numFmtId="0" fontId="42" fillId="0" borderId="1" xfId="2" applyFont="1" applyFill="1" applyBorder="1" applyAlignment="1">
      <alignment horizontal="center" vertical="center" wrapText="1"/>
    </xf>
    <xf numFmtId="0" fontId="42" fillId="0" borderId="42"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4" fillId="0" borderId="0" xfId="1" applyFont="1" applyFill="1" applyAlignment="1">
      <alignment horizontal="center" vertical="center" wrapText="1"/>
    </xf>
    <xf numFmtId="0" fontId="74" fillId="0" borderId="0" xfId="1" applyFont="1" applyFill="1" applyAlignment="1">
      <alignment horizontal="center" vertical="center"/>
    </xf>
    <xf numFmtId="0" fontId="47" fillId="0" borderId="0" xfId="1" applyFont="1" applyFill="1" applyAlignment="1">
      <alignment horizontal="center" vertical="center"/>
    </xf>
    <xf numFmtId="0" fontId="76" fillId="0" borderId="0" xfId="1" applyFont="1" applyFill="1" applyAlignment="1">
      <alignment horizontal="center" vertical="center" wrapText="1"/>
    </xf>
    <xf numFmtId="0" fontId="41" fillId="0" borderId="0" xfId="1" applyFont="1" applyFill="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wrapText="1"/>
    </xf>
    <xf numFmtId="0" fontId="7" fillId="0" borderId="0" xfId="1" applyFont="1" applyAlignment="1">
      <alignment horizontal="center" vertical="center"/>
    </xf>
    <xf numFmtId="0" fontId="39"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55"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6" fillId="0" borderId="0" xfId="0" applyFont="1" applyFill="1" applyAlignment="1">
      <alignment horizontal="center" vertical="center"/>
    </xf>
    <xf numFmtId="0" fontId="55" fillId="0" borderId="0" xfId="1"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3" fillId="0" borderId="0" xfId="1" applyFont="1" applyFill="1" applyAlignment="1">
      <alignment horizontal="center" vertical="center" wrapText="1"/>
    </xf>
    <xf numFmtId="0" fontId="12" fillId="0" borderId="0" xfId="1" applyFont="1" applyFill="1" applyAlignment="1">
      <alignment horizontal="center" vertical="center"/>
    </xf>
    <xf numFmtId="0" fontId="42" fillId="0" borderId="0" xfId="1" applyFont="1" applyFill="1" applyAlignment="1">
      <alignment horizontal="center" vertical="center" wrapText="1"/>
    </xf>
    <xf numFmtId="0" fontId="12" fillId="0" borderId="0" xfId="1" applyFont="1" applyFill="1" applyBorder="1" applyAlignment="1">
      <alignment horizontal="center" vertical="center"/>
    </xf>
    <xf numFmtId="0" fontId="47" fillId="0" borderId="0" xfId="0" applyFont="1" applyFill="1" applyAlignment="1">
      <alignment horizontal="center" vertical="center"/>
    </xf>
    <xf numFmtId="0" fontId="47" fillId="0" borderId="0" xfId="0"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wrapText="1"/>
    </xf>
    <xf numFmtId="0" fontId="39" fillId="0" borderId="1" xfId="1"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7" xfId="1" applyFont="1" applyFill="1" applyBorder="1" applyAlignment="1">
      <alignment horizontal="center" vertical="center" wrapText="1"/>
    </xf>
    <xf numFmtId="0" fontId="39" fillId="0" borderId="3" xfId="1" applyFont="1" applyFill="1" applyBorder="1" applyAlignment="1">
      <alignment horizontal="center" vertical="center" wrapText="1"/>
    </xf>
    <xf numFmtId="0" fontId="69" fillId="0" borderId="37" xfId="68" applyFont="1" applyBorder="1" applyAlignment="1">
      <alignment horizontal="center" vertical="center"/>
    </xf>
    <xf numFmtId="0" fontId="69" fillId="0" borderId="38" xfId="68" applyFont="1" applyBorder="1" applyAlignment="1">
      <alignment horizontal="center" vertical="center"/>
    </xf>
    <xf numFmtId="10" fontId="69" fillId="0" borderId="37" xfId="68" applyNumberFormat="1" applyFont="1" applyBorder="1" applyAlignment="1">
      <alignment horizontal="center" vertical="center"/>
    </xf>
    <xf numFmtId="10" fontId="69" fillId="0" borderId="38" xfId="68" applyNumberFormat="1" applyFont="1" applyBorder="1" applyAlignment="1">
      <alignment horizontal="center" vertical="center"/>
    </xf>
    <xf numFmtId="4" fontId="69" fillId="0" borderId="37" xfId="68" applyNumberFormat="1" applyFont="1" applyBorder="1" applyAlignment="1">
      <alignment horizontal="center" vertical="center"/>
    </xf>
    <xf numFmtId="4" fontId="69" fillId="0" borderId="38" xfId="68" applyNumberFormat="1" applyFont="1" applyBorder="1" applyAlignment="1">
      <alignment horizontal="center" vertical="center"/>
    </xf>
    <xf numFmtId="0" fontId="65" fillId="0" borderId="0" xfId="68" applyFont="1" applyAlignment="1">
      <alignment horizontal="center" vertical="center" wrapText="1"/>
    </xf>
    <xf numFmtId="0" fontId="66" fillId="0" borderId="0" xfId="68" applyFont="1" applyAlignment="1">
      <alignment horizontal="center" vertical="center"/>
    </xf>
    <xf numFmtId="0" fontId="65" fillId="0" borderId="0" xfId="68" applyFont="1" applyAlignment="1">
      <alignment horizontal="center" vertical="center"/>
    </xf>
    <xf numFmtId="0" fontId="68" fillId="0" borderId="20" xfId="68" applyFont="1" applyBorder="1" applyAlignment="1">
      <alignment horizontal="left" vertical="center"/>
    </xf>
    <xf numFmtId="0" fontId="62" fillId="0" borderId="0" xfId="68" applyFont="1" applyAlignment="1">
      <alignment horizontal="center" vertical="center"/>
    </xf>
    <xf numFmtId="0" fontId="64" fillId="0" borderId="0" xfId="68"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2" xfId="2" applyFont="1" applyFill="1" applyBorder="1" applyAlignment="1" applyProtection="1">
      <alignment horizontal="center" vertical="center" wrapText="1"/>
    </xf>
    <xf numFmtId="0" fontId="42" fillId="0" borderId="21" xfId="2" applyFont="1" applyFill="1" applyBorder="1" applyAlignment="1" applyProtection="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37" xfId="52" applyFont="1" applyFill="1" applyBorder="1" applyAlignment="1">
      <alignment horizontal="center" vertical="center"/>
    </xf>
    <xf numFmtId="0" fontId="42" fillId="0" borderId="41"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3" fillId="0" borderId="10" xfId="45" applyFont="1" applyFill="1" applyBorder="1" applyAlignment="1">
      <alignment horizontal="center" vertical="center" wrapText="1"/>
    </xf>
    <xf numFmtId="0" fontId="43" fillId="0" borderId="2" xfId="45"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 xfId="49" applyFont="1" applyFill="1" applyBorder="1" applyAlignment="1" applyProtection="1">
      <alignment horizontal="center" vertical="center" wrapText="1"/>
    </xf>
    <xf numFmtId="0" fontId="54" fillId="0" borderId="0" xfId="1" applyFont="1" applyAlignment="1">
      <alignment horizontal="center" vertic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6C5E-4F7B-8C30-6B5D82587B07}"/>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6C5E-4F7B-8C30-6B5D82587B0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33"/>
      <c r="B1" s="133"/>
      <c r="C1" s="134" t="s">
        <v>66</v>
      </c>
      <c r="F1" s="14"/>
      <c r="G1" s="14"/>
    </row>
    <row r="2" spans="1:22" s="10" customFormat="1" ht="18.75" customHeight="1" x14ac:dyDescent="0.3">
      <c r="A2" s="133"/>
      <c r="B2" s="133"/>
      <c r="C2" s="135" t="s">
        <v>7</v>
      </c>
      <c r="F2" s="14"/>
      <c r="G2" s="14"/>
    </row>
    <row r="3" spans="1:22" s="10" customFormat="1" ht="18.75" x14ac:dyDescent="0.3">
      <c r="A3" s="208"/>
      <c r="B3" s="133"/>
      <c r="C3" s="135" t="s">
        <v>65</v>
      </c>
      <c r="F3" s="14"/>
      <c r="G3" s="14"/>
    </row>
    <row r="4" spans="1:22" s="10" customFormat="1" ht="18.75" x14ac:dyDescent="0.3">
      <c r="A4" s="208"/>
      <c r="B4" s="133"/>
      <c r="C4" s="133"/>
      <c r="F4" s="14"/>
      <c r="G4" s="14"/>
      <c r="H4" s="13"/>
    </row>
    <row r="5" spans="1:22" s="10" customFormat="1" ht="15.75" x14ac:dyDescent="0.25">
      <c r="A5" s="232" t="s">
        <v>512</v>
      </c>
      <c r="B5" s="232"/>
      <c r="C5" s="232"/>
      <c r="D5" s="123"/>
      <c r="E5" s="123"/>
      <c r="F5" s="123"/>
      <c r="G5" s="123"/>
      <c r="H5" s="123"/>
      <c r="I5" s="123"/>
      <c r="J5" s="123"/>
    </row>
    <row r="6" spans="1:22" s="10" customFormat="1" ht="18.75" x14ac:dyDescent="0.3">
      <c r="A6" s="208"/>
      <c r="B6" s="133"/>
      <c r="C6" s="133"/>
      <c r="F6" s="14"/>
      <c r="G6" s="14"/>
      <c r="H6" s="13"/>
    </row>
    <row r="7" spans="1:22" s="10" customFormat="1" ht="18.75" x14ac:dyDescent="0.2">
      <c r="A7" s="236" t="s">
        <v>6</v>
      </c>
      <c r="B7" s="236"/>
      <c r="C7" s="236"/>
      <c r="D7" s="11"/>
      <c r="E7" s="11"/>
      <c r="F7" s="11"/>
      <c r="G7" s="11"/>
      <c r="H7" s="11"/>
      <c r="I7" s="11"/>
      <c r="J7" s="11"/>
      <c r="K7" s="11"/>
      <c r="L7" s="11"/>
      <c r="M7" s="11"/>
      <c r="N7" s="11"/>
      <c r="O7" s="11"/>
      <c r="P7" s="11"/>
      <c r="Q7" s="11"/>
      <c r="R7" s="11"/>
      <c r="S7" s="11"/>
      <c r="T7" s="11"/>
      <c r="U7" s="11"/>
      <c r="V7" s="11"/>
    </row>
    <row r="8" spans="1:22" s="10" customFormat="1" ht="18.75" x14ac:dyDescent="0.2">
      <c r="A8" s="219"/>
      <c r="B8" s="219"/>
      <c r="C8" s="219"/>
      <c r="D8" s="12"/>
      <c r="E8" s="12"/>
      <c r="F8" s="12"/>
      <c r="G8" s="12"/>
      <c r="H8" s="12"/>
      <c r="I8" s="11"/>
      <c r="J8" s="11"/>
      <c r="K8" s="11"/>
      <c r="L8" s="11"/>
      <c r="M8" s="11"/>
      <c r="N8" s="11"/>
      <c r="O8" s="11"/>
      <c r="P8" s="11"/>
      <c r="Q8" s="11"/>
      <c r="R8" s="11"/>
      <c r="S8" s="11"/>
      <c r="T8" s="11"/>
      <c r="U8" s="11"/>
      <c r="V8" s="11"/>
    </row>
    <row r="9" spans="1:22" s="10" customFormat="1" ht="18.75" x14ac:dyDescent="0.2">
      <c r="A9" s="237" t="s">
        <v>495</v>
      </c>
      <c r="B9" s="237"/>
      <c r="C9" s="237"/>
      <c r="D9" s="6"/>
      <c r="E9" s="6"/>
      <c r="F9" s="6"/>
      <c r="G9" s="6"/>
      <c r="H9" s="6"/>
      <c r="I9" s="11"/>
      <c r="J9" s="11"/>
      <c r="K9" s="11"/>
      <c r="L9" s="11"/>
      <c r="M9" s="11"/>
      <c r="N9" s="11"/>
      <c r="O9" s="11"/>
      <c r="P9" s="11"/>
      <c r="Q9" s="11"/>
      <c r="R9" s="11"/>
      <c r="S9" s="11"/>
      <c r="T9" s="11"/>
      <c r="U9" s="11"/>
      <c r="V9" s="11"/>
    </row>
    <row r="10" spans="1:22" s="10" customFormat="1" ht="18.75" x14ac:dyDescent="0.2">
      <c r="A10" s="233" t="s">
        <v>5</v>
      </c>
      <c r="B10" s="233"/>
      <c r="C10" s="233"/>
      <c r="D10" s="4"/>
      <c r="E10" s="4"/>
      <c r="F10" s="4"/>
      <c r="G10" s="4"/>
      <c r="H10" s="4"/>
      <c r="I10" s="11"/>
      <c r="J10" s="11"/>
      <c r="K10" s="11"/>
      <c r="L10" s="11"/>
      <c r="M10" s="11"/>
      <c r="N10" s="11"/>
      <c r="O10" s="11"/>
      <c r="P10" s="11"/>
      <c r="Q10" s="11"/>
      <c r="R10" s="11"/>
      <c r="S10" s="11"/>
      <c r="T10" s="11"/>
      <c r="U10" s="11"/>
      <c r="V10" s="11"/>
    </row>
    <row r="11" spans="1:22" s="10" customFormat="1" ht="18.75" x14ac:dyDescent="0.2">
      <c r="A11" s="219"/>
      <c r="B11" s="219"/>
      <c r="C11" s="219"/>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8" t="s">
        <v>496</v>
      </c>
      <c r="B12" s="238"/>
      <c r="C12" s="238"/>
      <c r="D12" s="6"/>
      <c r="E12" s="6"/>
      <c r="F12" s="6"/>
      <c r="G12" s="6"/>
      <c r="H12" s="6"/>
      <c r="I12" s="11"/>
      <c r="J12" s="11"/>
      <c r="K12" s="11"/>
      <c r="L12" s="11"/>
      <c r="M12" s="11"/>
      <c r="N12" s="11"/>
      <c r="O12" s="11"/>
      <c r="P12" s="11"/>
      <c r="Q12" s="11"/>
      <c r="R12" s="11"/>
      <c r="S12" s="11"/>
      <c r="T12" s="11"/>
      <c r="U12" s="11"/>
      <c r="V12" s="11"/>
    </row>
    <row r="13" spans="1:22" s="10" customFormat="1" ht="18.75" x14ac:dyDescent="0.2">
      <c r="A13" s="233" t="s">
        <v>4</v>
      </c>
      <c r="B13" s="233"/>
      <c r="C13" s="23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20"/>
      <c r="B14" s="220"/>
      <c r="C14" s="220"/>
      <c r="D14" s="8"/>
      <c r="E14" s="8"/>
      <c r="F14" s="8"/>
      <c r="G14" s="8"/>
      <c r="H14" s="8"/>
      <c r="I14" s="8"/>
      <c r="J14" s="8"/>
      <c r="K14" s="8"/>
      <c r="L14" s="8"/>
      <c r="M14" s="8"/>
      <c r="N14" s="8"/>
      <c r="O14" s="8"/>
      <c r="P14" s="8"/>
      <c r="Q14" s="8"/>
      <c r="R14" s="8"/>
      <c r="S14" s="8"/>
      <c r="T14" s="8"/>
      <c r="U14" s="8"/>
      <c r="V14" s="8"/>
    </row>
    <row r="15" spans="1:22" s="2" customFormat="1" ht="26.25" customHeight="1" x14ac:dyDescent="0.2">
      <c r="A15" s="237" t="s">
        <v>494</v>
      </c>
      <c r="B15" s="237"/>
      <c r="C15" s="237"/>
      <c r="D15" s="118"/>
      <c r="E15" s="6"/>
      <c r="F15" s="6"/>
      <c r="G15" s="6"/>
      <c r="H15" s="6"/>
      <c r="I15" s="6"/>
      <c r="J15" s="6"/>
      <c r="K15" s="6"/>
      <c r="L15" s="6"/>
      <c r="M15" s="6"/>
      <c r="N15" s="6"/>
      <c r="O15" s="6"/>
      <c r="P15" s="6"/>
      <c r="Q15" s="6"/>
      <c r="R15" s="6"/>
      <c r="S15" s="6"/>
      <c r="T15" s="6"/>
      <c r="U15" s="6"/>
      <c r="V15" s="6"/>
    </row>
    <row r="16" spans="1:22" s="2" customFormat="1" ht="15" customHeight="1" x14ac:dyDescent="0.2">
      <c r="A16" s="233" t="s">
        <v>3</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221"/>
      <c r="B17" s="221"/>
      <c r="C17" s="221"/>
      <c r="D17" s="3"/>
      <c r="E17" s="3"/>
      <c r="F17" s="3"/>
      <c r="G17" s="3"/>
      <c r="H17" s="3"/>
      <c r="I17" s="3"/>
      <c r="J17" s="3"/>
      <c r="K17" s="3"/>
      <c r="L17" s="3"/>
      <c r="M17" s="3"/>
      <c r="N17" s="3"/>
      <c r="O17" s="3"/>
      <c r="P17" s="3"/>
      <c r="Q17" s="3"/>
      <c r="R17" s="3"/>
      <c r="S17" s="3"/>
    </row>
    <row r="18" spans="1:22" s="2" customFormat="1" ht="15" customHeight="1" x14ac:dyDescent="0.2">
      <c r="A18" s="234" t="s">
        <v>430</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209"/>
      <c r="B19" s="209"/>
      <c r="C19" s="209"/>
      <c r="D19" s="4"/>
      <c r="E19" s="4"/>
      <c r="F19" s="4"/>
      <c r="G19" s="4"/>
      <c r="H19" s="4"/>
      <c r="I19" s="3"/>
      <c r="J19" s="3"/>
      <c r="K19" s="3"/>
      <c r="L19" s="3"/>
      <c r="M19" s="3"/>
      <c r="N19" s="3"/>
      <c r="O19" s="3"/>
      <c r="P19" s="3"/>
      <c r="Q19" s="3"/>
      <c r="R19" s="3"/>
      <c r="S19" s="3"/>
    </row>
    <row r="20" spans="1:22" s="2" customFormat="1" ht="39.75" customHeight="1" x14ac:dyDescent="0.2">
      <c r="A20" s="191" t="s">
        <v>2</v>
      </c>
      <c r="B20" s="210" t="s">
        <v>64</v>
      </c>
      <c r="C20" s="211" t="s">
        <v>63</v>
      </c>
      <c r="D20" s="25"/>
      <c r="E20" s="25"/>
      <c r="F20" s="25"/>
      <c r="G20" s="25"/>
      <c r="H20" s="25"/>
      <c r="I20" s="24"/>
      <c r="J20" s="24"/>
      <c r="K20" s="24"/>
      <c r="L20" s="24"/>
      <c r="M20" s="24"/>
      <c r="N20" s="24"/>
      <c r="O20" s="24"/>
      <c r="P20" s="24"/>
      <c r="Q20" s="24"/>
      <c r="R20" s="24"/>
      <c r="S20" s="24"/>
      <c r="T20" s="23"/>
      <c r="U20" s="23"/>
      <c r="V20" s="23"/>
    </row>
    <row r="21" spans="1:22" s="2" customFormat="1" ht="16.5" customHeight="1" x14ac:dyDescent="0.2">
      <c r="A21" s="211">
        <v>1</v>
      </c>
      <c r="B21" s="210">
        <v>2</v>
      </c>
      <c r="C21" s="211">
        <v>3</v>
      </c>
      <c r="D21" s="25"/>
      <c r="E21" s="25"/>
      <c r="F21" s="25"/>
      <c r="G21" s="25"/>
      <c r="H21" s="25"/>
      <c r="I21" s="24"/>
      <c r="J21" s="24"/>
      <c r="K21" s="24"/>
      <c r="L21" s="24"/>
      <c r="M21" s="24"/>
      <c r="N21" s="24"/>
      <c r="O21" s="24"/>
      <c r="P21" s="24"/>
      <c r="Q21" s="24"/>
      <c r="R21" s="24"/>
      <c r="S21" s="24"/>
      <c r="T21" s="23"/>
      <c r="U21" s="23"/>
      <c r="V21" s="23"/>
    </row>
    <row r="22" spans="1:22" s="2" customFormat="1" ht="39" customHeight="1" x14ac:dyDescent="0.2">
      <c r="A22" s="212" t="s">
        <v>62</v>
      </c>
      <c r="B22" s="222" t="s">
        <v>280</v>
      </c>
      <c r="C22" s="223" t="s">
        <v>464</v>
      </c>
      <c r="D22" s="25"/>
      <c r="E22" s="25"/>
      <c r="F22" s="25"/>
      <c r="G22" s="25"/>
      <c r="H22" s="25"/>
      <c r="I22" s="24"/>
      <c r="J22" s="24"/>
      <c r="K22" s="24"/>
      <c r="L22" s="24"/>
      <c r="M22" s="24"/>
      <c r="N22" s="24"/>
      <c r="O22" s="24"/>
      <c r="P22" s="24"/>
      <c r="Q22" s="24"/>
      <c r="R22" s="24"/>
      <c r="S22" s="24"/>
      <c r="T22" s="23"/>
      <c r="U22" s="23"/>
      <c r="V22" s="23"/>
    </row>
    <row r="23" spans="1:22" s="2" customFormat="1" ht="49.5" customHeight="1" x14ac:dyDescent="0.2">
      <c r="A23" s="212" t="s">
        <v>60</v>
      </c>
      <c r="B23" s="213" t="s">
        <v>61</v>
      </c>
      <c r="C23" s="215" t="s">
        <v>463</v>
      </c>
      <c r="D23" s="25"/>
      <c r="E23" s="25"/>
      <c r="F23" s="25"/>
      <c r="G23" s="25"/>
      <c r="H23" s="25"/>
      <c r="I23" s="24"/>
      <c r="J23" s="24"/>
      <c r="K23" s="24"/>
      <c r="L23" s="24"/>
      <c r="M23" s="24"/>
      <c r="N23" s="24"/>
      <c r="O23" s="24"/>
      <c r="P23" s="24"/>
      <c r="Q23" s="24"/>
      <c r="R23" s="24"/>
      <c r="S23" s="24"/>
      <c r="T23" s="23"/>
      <c r="U23" s="23"/>
      <c r="V23" s="23"/>
    </row>
    <row r="24" spans="1:22" s="2" customFormat="1" ht="22.5" customHeight="1" x14ac:dyDescent="0.2">
      <c r="A24" s="229"/>
      <c r="B24" s="230"/>
      <c r="C24" s="231"/>
      <c r="D24" s="25"/>
      <c r="E24" s="25"/>
      <c r="F24" s="25"/>
      <c r="G24" s="25"/>
      <c r="H24" s="25"/>
      <c r="I24" s="24"/>
      <c r="J24" s="24"/>
      <c r="K24" s="24"/>
      <c r="L24" s="24"/>
      <c r="M24" s="24"/>
      <c r="N24" s="24"/>
      <c r="O24" s="24"/>
      <c r="P24" s="24"/>
      <c r="Q24" s="24"/>
      <c r="R24" s="24"/>
      <c r="S24" s="24"/>
      <c r="T24" s="23"/>
      <c r="U24" s="23"/>
      <c r="V24" s="23"/>
    </row>
    <row r="25" spans="1:22" s="27" customFormat="1" ht="58.5" customHeight="1" x14ac:dyDescent="0.2">
      <c r="A25" s="212" t="s">
        <v>59</v>
      </c>
      <c r="B25" s="215" t="s">
        <v>379</v>
      </c>
      <c r="C25" s="191" t="s">
        <v>497</v>
      </c>
      <c r="D25" s="30"/>
      <c r="E25" s="30"/>
      <c r="F25" s="30"/>
      <c r="G25" s="30"/>
      <c r="H25" s="29"/>
      <c r="I25" s="29"/>
      <c r="J25" s="29"/>
      <c r="K25" s="29"/>
      <c r="L25" s="29"/>
      <c r="M25" s="29"/>
      <c r="N25" s="29"/>
      <c r="O25" s="29"/>
      <c r="P25" s="29"/>
      <c r="Q25" s="29"/>
      <c r="R25" s="29"/>
      <c r="S25" s="28"/>
      <c r="T25" s="28"/>
      <c r="U25" s="28"/>
      <c r="V25" s="28"/>
    </row>
    <row r="26" spans="1:22" s="27" customFormat="1" ht="42.75" customHeight="1" x14ac:dyDescent="0.2">
      <c r="A26" s="212" t="s">
        <v>58</v>
      </c>
      <c r="B26" s="215" t="s">
        <v>72</v>
      </c>
      <c r="C26" s="191" t="s">
        <v>498</v>
      </c>
      <c r="D26" s="30"/>
      <c r="E26" s="30"/>
      <c r="F26" s="30"/>
      <c r="G26" s="30"/>
      <c r="H26" s="29"/>
      <c r="I26" s="29"/>
      <c r="J26" s="29"/>
      <c r="K26" s="29"/>
      <c r="L26" s="29"/>
      <c r="M26" s="29"/>
      <c r="N26" s="29"/>
      <c r="O26" s="29"/>
      <c r="P26" s="29"/>
      <c r="Q26" s="29"/>
      <c r="R26" s="29"/>
      <c r="S26" s="28"/>
      <c r="T26" s="28"/>
      <c r="U26" s="28"/>
      <c r="V26" s="28"/>
    </row>
    <row r="27" spans="1:22" s="27" customFormat="1" ht="51.75" customHeight="1" x14ac:dyDescent="0.2">
      <c r="A27" s="212" t="s">
        <v>56</v>
      </c>
      <c r="B27" s="215" t="s">
        <v>71</v>
      </c>
      <c r="C27" s="191" t="s">
        <v>499</v>
      </c>
      <c r="D27" s="30"/>
      <c r="E27" s="30"/>
      <c r="F27" s="30"/>
      <c r="G27" s="30"/>
      <c r="H27" s="29"/>
      <c r="I27" s="29"/>
      <c r="J27" s="29"/>
      <c r="K27" s="29"/>
      <c r="L27" s="29"/>
      <c r="M27" s="29"/>
      <c r="N27" s="29"/>
      <c r="O27" s="29"/>
      <c r="P27" s="29"/>
      <c r="Q27" s="29"/>
      <c r="R27" s="29"/>
      <c r="S27" s="28"/>
      <c r="T27" s="28"/>
      <c r="U27" s="28"/>
      <c r="V27" s="28"/>
    </row>
    <row r="28" spans="1:22" s="27" customFormat="1" ht="42.75" customHeight="1" x14ac:dyDescent="0.2">
      <c r="A28" s="212" t="s">
        <v>55</v>
      </c>
      <c r="B28" s="215" t="s">
        <v>380</v>
      </c>
      <c r="C28" s="191" t="s">
        <v>445</v>
      </c>
      <c r="D28" s="30"/>
      <c r="E28" s="30"/>
      <c r="F28" s="30"/>
      <c r="G28" s="30"/>
      <c r="H28" s="29"/>
      <c r="I28" s="29"/>
      <c r="J28" s="29"/>
      <c r="K28" s="29"/>
      <c r="L28" s="29"/>
      <c r="M28" s="29"/>
      <c r="N28" s="29"/>
      <c r="O28" s="29"/>
      <c r="P28" s="29"/>
      <c r="Q28" s="29"/>
      <c r="R28" s="29"/>
      <c r="S28" s="28"/>
      <c r="T28" s="28"/>
      <c r="U28" s="28"/>
      <c r="V28" s="28"/>
    </row>
    <row r="29" spans="1:22" s="27" customFormat="1" ht="51.75" customHeight="1" x14ac:dyDescent="0.2">
      <c r="A29" s="212" t="s">
        <v>53</v>
      </c>
      <c r="B29" s="215" t="s">
        <v>381</v>
      </c>
      <c r="C29" s="191" t="s">
        <v>445</v>
      </c>
      <c r="D29" s="30"/>
      <c r="E29" s="30"/>
      <c r="F29" s="30"/>
      <c r="G29" s="30"/>
      <c r="H29" s="29"/>
      <c r="I29" s="29"/>
      <c r="J29" s="29"/>
      <c r="K29" s="29"/>
      <c r="L29" s="29"/>
      <c r="M29" s="29"/>
      <c r="N29" s="29"/>
      <c r="O29" s="29"/>
      <c r="P29" s="29"/>
      <c r="Q29" s="29"/>
      <c r="R29" s="29"/>
      <c r="S29" s="28"/>
      <c r="T29" s="28"/>
      <c r="U29" s="28"/>
      <c r="V29" s="28"/>
    </row>
    <row r="30" spans="1:22" s="27" customFormat="1" ht="51.75" customHeight="1" x14ac:dyDescent="0.2">
      <c r="A30" s="212" t="s">
        <v>51</v>
      </c>
      <c r="B30" s="215" t="s">
        <v>382</v>
      </c>
      <c r="C30" s="191" t="s">
        <v>445</v>
      </c>
      <c r="D30" s="30"/>
      <c r="E30" s="30"/>
      <c r="F30" s="30"/>
      <c r="G30" s="30"/>
      <c r="H30" s="29"/>
      <c r="I30" s="29"/>
      <c r="J30" s="29"/>
      <c r="K30" s="29"/>
      <c r="L30" s="29"/>
      <c r="M30" s="29"/>
      <c r="N30" s="29"/>
      <c r="O30" s="29"/>
      <c r="P30" s="29"/>
      <c r="Q30" s="29"/>
      <c r="R30" s="29"/>
      <c r="S30" s="28"/>
      <c r="T30" s="28"/>
      <c r="U30" s="28"/>
      <c r="V30" s="28"/>
    </row>
    <row r="31" spans="1:22" s="27" customFormat="1" ht="51.75" customHeight="1" x14ac:dyDescent="0.2">
      <c r="A31" s="212" t="s">
        <v>70</v>
      </c>
      <c r="B31" s="215" t="s">
        <v>383</v>
      </c>
      <c r="C31" s="191" t="s">
        <v>445</v>
      </c>
      <c r="D31" s="30"/>
      <c r="E31" s="30"/>
      <c r="F31" s="30"/>
      <c r="G31" s="30"/>
      <c r="H31" s="29"/>
      <c r="I31" s="29"/>
      <c r="J31" s="29"/>
      <c r="K31" s="29"/>
      <c r="L31" s="29"/>
      <c r="M31" s="29"/>
      <c r="N31" s="29"/>
      <c r="O31" s="29"/>
      <c r="P31" s="29"/>
      <c r="Q31" s="29"/>
      <c r="R31" s="29"/>
      <c r="S31" s="28"/>
      <c r="T31" s="28"/>
      <c r="U31" s="28"/>
      <c r="V31" s="28"/>
    </row>
    <row r="32" spans="1:22" s="27" customFormat="1" ht="51.75" customHeight="1" x14ac:dyDescent="0.2">
      <c r="A32" s="212" t="s">
        <v>68</v>
      </c>
      <c r="B32" s="215" t="s">
        <v>384</v>
      </c>
      <c r="C32" s="191" t="s">
        <v>445</v>
      </c>
      <c r="D32" s="30"/>
      <c r="E32" s="30"/>
      <c r="F32" s="30"/>
      <c r="G32" s="30"/>
      <c r="H32" s="29"/>
      <c r="I32" s="29"/>
      <c r="J32" s="29"/>
      <c r="K32" s="29"/>
      <c r="L32" s="29"/>
      <c r="M32" s="29"/>
      <c r="N32" s="29"/>
      <c r="O32" s="29"/>
      <c r="P32" s="29"/>
      <c r="Q32" s="29"/>
      <c r="R32" s="29"/>
      <c r="S32" s="28"/>
      <c r="T32" s="28"/>
      <c r="U32" s="28"/>
      <c r="V32" s="28"/>
    </row>
    <row r="33" spans="1:22" s="27" customFormat="1" ht="101.25" customHeight="1" x14ac:dyDescent="0.2">
      <c r="A33" s="212" t="s">
        <v>67</v>
      </c>
      <c r="B33" s="215" t="s">
        <v>385</v>
      </c>
      <c r="C33" s="215" t="s">
        <v>459</v>
      </c>
      <c r="D33" s="30"/>
      <c r="E33" s="30"/>
      <c r="F33" s="30"/>
      <c r="G33" s="30"/>
      <c r="H33" s="29"/>
      <c r="I33" s="29"/>
      <c r="J33" s="29"/>
      <c r="K33" s="29"/>
      <c r="L33" s="29"/>
      <c r="M33" s="29"/>
      <c r="N33" s="29"/>
      <c r="O33" s="29"/>
      <c r="P33" s="29"/>
      <c r="Q33" s="29"/>
      <c r="R33" s="29"/>
      <c r="S33" s="28"/>
      <c r="T33" s="28"/>
      <c r="U33" s="28"/>
      <c r="V33" s="28"/>
    </row>
    <row r="34" spans="1:22" ht="111" customHeight="1" x14ac:dyDescent="0.25">
      <c r="A34" s="212" t="s">
        <v>399</v>
      </c>
      <c r="B34" s="215" t="s">
        <v>386</v>
      </c>
      <c r="C34" s="191" t="s">
        <v>445</v>
      </c>
      <c r="D34" s="30"/>
      <c r="E34" s="21"/>
      <c r="F34" s="21"/>
      <c r="G34" s="21"/>
      <c r="H34" s="21"/>
      <c r="I34" s="21"/>
      <c r="J34" s="21"/>
      <c r="K34" s="21"/>
      <c r="L34" s="21"/>
      <c r="M34" s="21"/>
      <c r="N34" s="21"/>
      <c r="O34" s="21"/>
      <c r="P34" s="21"/>
      <c r="Q34" s="21"/>
      <c r="R34" s="21"/>
      <c r="S34" s="21"/>
      <c r="T34" s="21"/>
      <c r="U34" s="21"/>
      <c r="V34" s="21"/>
    </row>
    <row r="35" spans="1:22" ht="58.5" customHeight="1" x14ac:dyDescent="0.25">
      <c r="A35" s="212" t="s">
        <v>389</v>
      </c>
      <c r="B35" s="215" t="s">
        <v>69</v>
      </c>
      <c r="C35" s="191" t="s">
        <v>445</v>
      </c>
      <c r="D35" s="30"/>
      <c r="E35" s="21"/>
      <c r="F35" s="21"/>
      <c r="G35" s="21"/>
      <c r="H35" s="21"/>
      <c r="I35" s="21"/>
      <c r="J35" s="21"/>
      <c r="K35" s="21"/>
      <c r="L35" s="21"/>
      <c r="M35" s="21"/>
      <c r="N35" s="21"/>
      <c r="O35" s="21"/>
      <c r="P35" s="21"/>
      <c r="Q35" s="21"/>
      <c r="R35" s="21"/>
      <c r="S35" s="21"/>
      <c r="T35" s="21"/>
      <c r="U35" s="21"/>
      <c r="V35" s="21"/>
    </row>
    <row r="36" spans="1:22" ht="51.75" customHeight="1" x14ac:dyDescent="0.25">
      <c r="A36" s="212" t="s">
        <v>400</v>
      </c>
      <c r="B36" s="215" t="s">
        <v>387</v>
      </c>
      <c r="C36" s="191" t="s">
        <v>445</v>
      </c>
      <c r="D36" s="30"/>
      <c r="E36" s="21"/>
      <c r="F36" s="21"/>
      <c r="G36" s="21"/>
      <c r="H36" s="21"/>
      <c r="I36" s="21"/>
      <c r="J36" s="21"/>
      <c r="K36" s="21"/>
      <c r="L36" s="21"/>
      <c r="M36" s="21"/>
      <c r="N36" s="21"/>
      <c r="O36" s="21"/>
      <c r="P36" s="21"/>
      <c r="Q36" s="21"/>
      <c r="R36" s="21"/>
      <c r="S36" s="21"/>
      <c r="T36" s="21"/>
      <c r="U36" s="21"/>
      <c r="V36" s="21"/>
    </row>
    <row r="37" spans="1:22" ht="43.5" customHeight="1" x14ac:dyDescent="0.25">
      <c r="A37" s="212" t="s">
        <v>390</v>
      </c>
      <c r="B37" s="215" t="s">
        <v>388</v>
      </c>
      <c r="C37" s="191" t="s">
        <v>445</v>
      </c>
      <c r="D37" s="30"/>
      <c r="E37" s="21"/>
      <c r="F37" s="21"/>
      <c r="G37" s="21"/>
      <c r="H37" s="21"/>
      <c r="I37" s="21"/>
      <c r="J37" s="21"/>
      <c r="K37" s="21"/>
      <c r="L37" s="21"/>
      <c r="M37" s="21"/>
      <c r="N37" s="21"/>
      <c r="O37" s="21"/>
      <c r="P37" s="21"/>
      <c r="Q37" s="21"/>
      <c r="R37" s="21"/>
      <c r="S37" s="21"/>
      <c r="T37" s="21"/>
      <c r="U37" s="21"/>
      <c r="V37" s="21"/>
    </row>
    <row r="38" spans="1:22" ht="43.5" customHeight="1" x14ac:dyDescent="0.25">
      <c r="A38" s="212" t="s">
        <v>401</v>
      </c>
      <c r="B38" s="215" t="s">
        <v>226</v>
      </c>
      <c r="C38" s="191" t="s">
        <v>445</v>
      </c>
      <c r="D38" s="30"/>
      <c r="E38" s="21"/>
      <c r="F38" s="21"/>
      <c r="G38" s="21"/>
      <c r="H38" s="21"/>
      <c r="I38" s="21"/>
      <c r="J38" s="21"/>
      <c r="K38" s="21"/>
      <c r="L38" s="21"/>
      <c r="M38" s="21"/>
      <c r="N38" s="21"/>
      <c r="O38" s="21"/>
      <c r="P38" s="21"/>
      <c r="Q38" s="21"/>
      <c r="R38" s="21"/>
      <c r="S38" s="21"/>
      <c r="T38" s="21"/>
      <c r="U38" s="21"/>
      <c r="V38" s="21"/>
    </row>
    <row r="39" spans="1:22" ht="23.25" customHeight="1" x14ac:dyDescent="0.25">
      <c r="A39" s="229"/>
      <c r="B39" s="230"/>
      <c r="C39" s="231"/>
      <c r="D39" s="21"/>
      <c r="E39" s="21"/>
      <c r="F39" s="21"/>
      <c r="G39" s="21"/>
      <c r="H39" s="21"/>
      <c r="I39" s="21"/>
      <c r="J39" s="21"/>
      <c r="K39" s="21"/>
      <c r="L39" s="21"/>
      <c r="M39" s="21"/>
      <c r="N39" s="21"/>
      <c r="O39" s="21"/>
      <c r="P39" s="21"/>
      <c r="Q39" s="21"/>
      <c r="R39" s="21"/>
      <c r="S39" s="21"/>
      <c r="T39" s="21"/>
      <c r="U39" s="21"/>
      <c r="V39" s="21"/>
    </row>
    <row r="40" spans="1:22" ht="63" x14ac:dyDescent="0.25">
      <c r="A40" s="212" t="s">
        <v>391</v>
      </c>
      <c r="B40" s="215" t="s">
        <v>440</v>
      </c>
      <c r="C40" s="224" t="s">
        <v>510</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12" t="s">
        <v>402</v>
      </c>
      <c r="B41" s="215" t="s">
        <v>425</v>
      </c>
      <c r="C41" s="224" t="s">
        <v>446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12" t="s">
        <v>392</v>
      </c>
      <c r="B42" s="215" t="s">
        <v>439</v>
      </c>
      <c r="C42" s="224" t="s">
        <v>446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12" t="s">
        <v>405</v>
      </c>
      <c r="B43" s="215" t="s">
        <v>406</v>
      </c>
      <c r="C43" s="224" t="s">
        <v>446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12" t="s">
        <v>393</v>
      </c>
      <c r="B44" s="215" t="s">
        <v>431</v>
      </c>
      <c r="C44" s="224" t="s">
        <v>446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12" t="s">
        <v>426</v>
      </c>
      <c r="B45" s="215" t="s">
        <v>432</v>
      </c>
      <c r="C45" s="224" t="s">
        <v>446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12" t="s">
        <v>394</v>
      </c>
      <c r="B46" s="215" t="s">
        <v>433</v>
      </c>
      <c r="C46" s="224" t="s">
        <v>446</v>
      </c>
      <c r="D46" s="132"/>
      <c r="E46" s="21"/>
      <c r="F46" s="21"/>
      <c r="G46" s="21"/>
      <c r="H46" s="21"/>
      <c r="I46" s="21"/>
      <c r="J46" s="21"/>
      <c r="K46" s="21"/>
      <c r="L46" s="21"/>
      <c r="M46" s="21"/>
      <c r="N46" s="21"/>
      <c r="O46" s="21"/>
      <c r="P46" s="21"/>
      <c r="Q46" s="21"/>
      <c r="R46" s="21"/>
      <c r="S46" s="21"/>
      <c r="T46" s="21"/>
      <c r="U46" s="21"/>
      <c r="V46" s="21"/>
    </row>
    <row r="47" spans="1:22" ht="18.75" customHeight="1" x14ac:dyDescent="0.25">
      <c r="A47" s="229"/>
      <c r="B47" s="230"/>
      <c r="C47" s="231"/>
      <c r="D47" s="21"/>
      <c r="E47" s="21"/>
      <c r="F47" s="21"/>
      <c r="G47" s="21"/>
      <c r="H47" s="21"/>
      <c r="I47" s="21"/>
      <c r="J47" s="21"/>
      <c r="K47" s="21"/>
      <c r="L47" s="21"/>
      <c r="M47" s="21"/>
      <c r="N47" s="21"/>
      <c r="O47" s="21"/>
      <c r="P47" s="21"/>
      <c r="Q47" s="21"/>
      <c r="R47" s="21"/>
      <c r="S47" s="21"/>
      <c r="T47" s="21"/>
      <c r="U47" s="21"/>
      <c r="V47" s="21"/>
    </row>
    <row r="48" spans="1:22" ht="75.75" customHeight="1" x14ac:dyDescent="0.25">
      <c r="A48" s="212" t="s">
        <v>427</v>
      </c>
      <c r="B48" s="215" t="s">
        <v>447</v>
      </c>
      <c r="C48" s="225">
        <f>11</f>
        <v>11</v>
      </c>
      <c r="D48" s="131"/>
      <c r="E48" s="21"/>
      <c r="F48" s="21"/>
      <c r="G48" s="21"/>
      <c r="H48" s="21"/>
      <c r="I48" s="21"/>
      <c r="J48" s="21"/>
      <c r="K48" s="21"/>
      <c r="L48" s="21"/>
      <c r="M48" s="21"/>
      <c r="N48" s="21"/>
      <c r="O48" s="21"/>
      <c r="P48" s="21"/>
      <c r="Q48" s="21"/>
      <c r="R48" s="21"/>
      <c r="S48" s="21"/>
      <c r="T48" s="21"/>
      <c r="U48" s="21"/>
      <c r="V48" s="21"/>
    </row>
    <row r="49" spans="1:22" ht="71.25" customHeight="1" x14ac:dyDescent="0.25">
      <c r="A49" s="212" t="s">
        <v>395</v>
      </c>
      <c r="B49" s="215" t="s">
        <v>448</v>
      </c>
      <c r="C49" s="226">
        <f>C48/1.2</f>
        <v>9.1666666666666679</v>
      </c>
      <c r="D49" s="131"/>
      <c r="E49" s="21"/>
      <c r="F49" s="21"/>
      <c r="G49" s="21"/>
      <c r="H49" s="21"/>
      <c r="I49" s="21"/>
      <c r="J49" s="21"/>
      <c r="K49" s="21"/>
      <c r="L49" s="21"/>
      <c r="M49" s="21"/>
      <c r="N49" s="21"/>
      <c r="O49" s="21"/>
      <c r="P49" s="21"/>
      <c r="Q49" s="21"/>
      <c r="R49" s="21"/>
      <c r="S49" s="21"/>
      <c r="T49" s="21"/>
      <c r="U49" s="21"/>
      <c r="V49" s="21"/>
    </row>
    <row r="50" spans="1:22" x14ac:dyDescent="0.25">
      <c r="A50" s="217"/>
      <c r="B50" s="217"/>
      <c r="C50" s="217"/>
      <c r="D50" s="21"/>
      <c r="E50" s="21"/>
      <c r="F50" s="21"/>
      <c r="G50" s="21"/>
      <c r="H50" s="21"/>
      <c r="I50" s="21"/>
      <c r="J50" s="21"/>
      <c r="K50" s="21"/>
      <c r="L50" s="21"/>
      <c r="M50" s="21"/>
      <c r="N50" s="21"/>
      <c r="O50" s="21"/>
      <c r="P50" s="21"/>
      <c r="Q50" s="21"/>
      <c r="R50" s="21"/>
      <c r="S50" s="21"/>
      <c r="T50" s="21"/>
      <c r="U50" s="21"/>
      <c r="V50" s="21"/>
    </row>
    <row r="51" spans="1:22" x14ac:dyDescent="0.25">
      <c r="A51" s="217"/>
      <c r="B51" s="217"/>
      <c r="C51" s="217"/>
      <c r="D51" s="21"/>
      <c r="E51" s="21"/>
      <c r="F51" s="21"/>
      <c r="G51" s="21"/>
      <c r="H51" s="21"/>
      <c r="I51" s="21"/>
      <c r="J51" s="21"/>
      <c r="K51" s="21"/>
      <c r="L51" s="21"/>
      <c r="M51" s="21"/>
      <c r="N51" s="21"/>
      <c r="O51" s="21"/>
      <c r="P51" s="21"/>
      <c r="Q51" s="21"/>
      <c r="R51" s="21"/>
      <c r="S51" s="21"/>
      <c r="T51" s="21"/>
      <c r="U51" s="21"/>
      <c r="V51" s="21"/>
    </row>
    <row r="52" spans="1:22" x14ac:dyDescent="0.25">
      <c r="A52" s="217"/>
      <c r="B52" s="217"/>
      <c r="C52" s="217"/>
      <c r="D52" s="21"/>
      <c r="E52" s="21"/>
      <c r="F52" s="21"/>
      <c r="G52" s="21"/>
      <c r="H52" s="21"/>
      <c r="I52" s="21"/>
      <c r="J52" s="21"/>
      <c r="K52" s="21"/>
      <c r="L52" s="21"/>
      <c r="M52" s="21"/>
      <c r="N52" s="21"/>
      <c r="O52" s="21"/>
      <c r="P52" s="21"/>
      <c r="Q52" s="21"/>
      <c r="R52" s="21"/>
      <c r="S52" s="21"/>
      <c r="T52" s="21"/>
      <c r="U52" s="21"/>
      <c r="V52" s="21"/>
    </row>
    <row r="53" spans="1:22" x14ac:dyDescent="0.25">
      <c r="A53" s="217"/>
      <c r="B53" s="217"/>
      <c r="C53" s="217"/>
      <c r="D53" s="21"/>
      <c r="E53" s="21"/>
      <c r="F53" s="21"/>
      <c r="G53" s="21"/>
      <c r="H53" s="21"/>
      <c r="I53" s="21"/>
      <c r="J53" s="21"/>
      <c r="K53" s="21"/>
      <c r="L53" s="21"/>
      <c r="M53" s="21"/>
      <c r="N53" s="21"/>
      <c r="O53" s="21"/>
      <c r="P53" s="21"/>
      <c r="Q53" s="21"/>
      <c r="R53" s="21"/>
      <c r="S53" s="21"/>
      <c r="T53" s="21"/>
      <c r="U53" s="21"/>
      <c r="V53" s="21"/>
    </row>
    <row r="54" spans="1:22" x14ac:dyDescent="0.25">
      <c r="A54" s="217"/>
      <c r="B54" s="217"/>
      <c r="C54" s="217"/>
      <c r="D54" s="21"/>
      <c r="E54" s="21"/>
      <c r="F54" s="21"/>
      <c r="G54" s="21"/>
      <c r="H54" s="21"/>
      <c r="I54" s="21"/>
      <c r="J54" s="21"/>
      <c r="K54" s="21"/>
      <c r="L54" s="21"/>
      <c r="M54" s="21"/>
      <c r="N54" s="21"/>
      <c r="O54" s="21"/>
      <c r="P54" s="21"/>
      <c r="Q54" s="21"/>
      <c r="R54" s="21"/>
      <c r="S54" s="21"/>
      <c r="T54" s="21"/>
      <c r="U54" s="21"/>
      <c r="V54" s="21"/>
    </row>
    <row r="55" spans="1:22" x14ac:dyDescent="0.25">
      <c r="A55" s="217"/>
      <c r="B55" s="217"/>
      <c r="C55" s="217"/>
      <c r="D55" s="21"/>
      <c r="E55" s="21"/>
      <c r="F55" s="21"/>
      <c r="G55" s="21"/>
      <c r="H55" s="21"/>
      <c r="I55" s="21"/>
      <c r="J55" s="21"/>
      <c r="K55" s="21"/>
      <c r="L55" s="21"/>
      <c r="M55" s="21"/>
      <c r="N55" s="21"/>
      <c r="O55" s="21"/>
      <c r="P55" s="21"/>
      <c r="Q55" s="21"/>
      <c r="R55" s="21"/>
      <c r="S55" s="21"/>
      <c r="T55" s="21"/>
      <c r="U55" s="21"/>
      <c r="V55" s="21"/>
    </row>
    <row r="56" spans="1:22" x14ac:dyDescent="0.25">
      <c r="A56" s="217"/>
      <c r="B56" s="217"/>
      <c r="C56" s="217"/>
      <c r="D56" s="21"/>
      <c r="E56" s="21"/>
      <c r="F56" s="21"/>
      <c r="G56" s="21"/>
      <c r="H56" s="21"/>
      <c r="I56" s="21"/>
      <c r="J56" s="21"/>
      <c r="K56" s="21"/>
      <c r="L56" s="21"/>
      <c r="M56" s="21"/>
      <c r="N56" s="21"/>
      <c r="O56" s="21"/>
      <c r="P56" s="21"/>
      <c r="Q56" s="21"/>
      <c r="R56" s="21"/>
      <c r="S56" s="21"/>
      <c r="T56" s="21"/>
      <c r="U56" s="21"/>
      <c r="V56" s="21"/>
    </row>
    <row r="57" spans="1:22" x14ac:dyDescent="0.25">
      <c r="A57" s="217"/>
      <c r="B57" s="217"/>
      <c r="C57" s="217"/>
      <c r="D57" s="21"/>
      <c r="E57" s="21"/>
      <c r="F57" s="21"/>
      <c r="G57" s="21"/>
      <c r="H57" s="21"/>
      <c r="I57" s="21"/>
      <c r="J57" s="21"/>
      <c r="K57" s="21"/>
      <c r="L57" s="21"/>
      <c r="M57" s="21"/>
      <c r="N57" s="21"/>
      <c r="O57" s="21"/>
      <c r="P57" s="21"/>
      <c r="Q57" s="21"/>
      <c r="R57" s="21"/>
      <c r="S57" s="21"/>
      <c r="T57" s="21"/>
      <c r="U57" s="21"/>
      <c r="V57" s="21"/>
    </row>
    <row r="58" spans="1:22" x14ac:dyDescent="0.25">
      <c r="A58" s="217"/>
      <c r="B58" s="217"/>
      <c r="C58" s="217"/>
      <c r="D58" s="21"/>
      <c r="E58" s="21"/>
      <c r="F58" s="21"/>
      <c r="G58" s="21"/>
      <c r="H58" s="21"/>
      <c r="I58" s="21"/>
      <c r="J58" s="21"/>
      <c r="K58" s="21"/>
      <c r="L58" s="21"/>
      <c r="M58" s="21"/>
      <c r="N58" s="21"/>
      <c r="O58" s="21"/>
      <c r="P58" s="21"/>
      <c r="Q58" s="21"/>
      <c r="R58" s="21"/>
      <c r="S58" s="21"/>
      <c r="T58" s="21"/>
      <c r="U58" s="21"/>
      <c r="V58" s="21"/>
    </row>
    <row r="59" spans="1:22" x14ac:dyDescent="0.25">
      <c r="A59" s="217"/>
      <c r="B59" s="217"/>
      <c r="C59" s="217"/>
      <c r="D59" s="21"/>
      <c r="E59" s="21"/>
      <c r="F59" s="21"/>
      <c r="G59" s="21"/>
      <c r="H59" s="21"/>
      <c r="I59" s="21"/>
      <c r="J59" s="21"/>
      <c r="K59" s="21"/>
      <c r="L59" s="21"/>
      <c r="M59" s="21"/>
      <c r="N59" s="21"/>
      <c r="O59" s="21"/>
      <c r="P59" s="21"/>
      <c r="Q59" s="21"/>
      <c r="R59" s="21"/>
      <c r="S59" s="21"/>
      <c r="T59" s="21"/>
      <c r="U59" s="21"/>
      <c r="V59" s="21"/>
    </row>
    <row r="60" spans="1:22" x14ac:dyDescent="0.25">
      <c r="A60" s="217"/>
      <c r="B60" s="217"/>
      <c r="C60" s="217"/>
      <c r="D60" s="21"/>
      <c r="E60" s="21"/>
      <c r="F60" s="21"/>
      <c r="G60" s="21"/>
      <c r="H60" s="21"/>
      <c r="I60" s="21"/>
      <c r="J60" s="21"/>
      <c r="K60" s="21"/>
      <c r="L60" s="21"/>
      <c r="M60" s="21"/>
      <c r="N60" s="21"/>
      <c r="O60" s="21"/>
      <c r="P60" s="21"/>
      <c r="Q60" s="21"/>
      <c r="R60" s="21"/>
      <c r="S60" s="21"/>
      <c r="T60" s="21"/>
      <c r="U60" s="21"/>
      <c r="V60" s="21"/>
    </row>
    <row r="61" spans="1:22" x14ac:dyDescent="0.25">
      <c r="A61" s="217"/>
      <c r="B61" s="217"/>
      <c r="C61" s="217"/>
      <c r="D61" s="21"/>
      <c r="E61" s="21"/>
      <c r="F61" s="21"/>
      <c r="G61" s="21"/>
      <c r="H61" s="21"/>
      <c r="I61" s="21"/>
      <c r="J61" s="21"/>
      <c r="K61" s="21"/>
      <c r="L61" s="21"/>
      <c r="M61" s="21"/>
      <c r="N61" s="21"/>
      <c r="O61" s="21"/>
      <c r="P61" s="21"/>
      <c r="Q61" s="21"/>
      <c r="R61" s="21"/>
      <c r="S61" s="21"/>
      <c r="T61" s="21"/>
      <c r="U61" s="21"/>
      <c r="V61" s="21"/>
    </row>
    <row r="62" spans="1:22" x14ac:dyDescent="0.25">
      <c r="A62" s="217"/>
      <c r="B62" s="217"/>
      <c r="C62" s="217"/>
      <c r="D62" s="21"/>
      <c r="E62" s="21"/>
      <c r="F62" s="21"/>
      <c r="G62" s="21"/>
      <c r="H62" s="21"/>
      <c r="I62" s="21"/>
      <c r="J62" s="21"/>
      <c r="K62" s="21"/>
      <c r="L62" s="21"/>
      <c r="M62" s="21"/>
      <c r="N62" s="21"/>
      <c r="O62" s="21"/>
      <c r="P62" s="21"/>
      <c r="Q62" s="21"/>
      <c r="R62" s="21"/>
      <c r="S62" s="21"/>
      <c r="T62" s="21"/>
      <c r="U62" s="21"/>
      <c r="V62" s="21"/>
    </row>
    <row r="63" spans="1:22" x14ac:dyDescent="0.25">
      <c r="A63" s="217"/>
      <c r="B63" s="217"/>
      <c r="C63" s="217"/>
      <c r="D63" s="21"/>
      <c r="E63" s="21"/>
      <c r="F63" s="21"/>
      <c r="G63" s="21"/>
      <c r="H63" s="21"/>
      <c r="I63" s="21"/>
      <c r="J63" s="21"/>
      <c r="K63" s="21"/>
      <c r="L63" s="21"/>
      <c r="M63" s="21"/>
      <c r="N63" s="21"/>
      <c r="O63" s="21"/>
      <c r="P63" s="21"/>
      <c r="Q63" s="21"/>
      <c r="R63" s="21"/>
      <c r="S63" s="21"/>
      <c r="T63" s="21"/>
      <c r="U63" s="21"/>
      <c r="V63" s="21"/>
    </row>
    <row r="64" spans="1:22" x14ac:dyDescent="0.25">
      <c r="A64" s="217"/>
      <c r="B64" s="217"/>
      <c r="C64" s="217"/>
      <c r="D64" s="21"/>
      <c r="E64" s="21"/>
      <c r="F64" s="21"/>
      <c r="G64" s="21"/>
      <c r="H64" s="21"/>
      <c r="I64" s="21"/>
      <c r="J64" s="21"/>
      <c r="K64" s="21"/>
      <c r="L64" s="21"/>
      <c r="M64" s="21"/>
      <c r="N64" s="21"/>
      <c r="O64" s="21"/>
      <c r="P64" s="21"/>
      <c r="Q64" s="21"/>
      <c r="R64" s="21"/>
      <c r="S64" s="21"/>
      <c r="T64" s="21"/>
      <c r="U64" s="21"/>
      <c r="V64" s="21"/>
    </row>
    <row r="65" spans="1:22" x14ac:dyDescent="0.25">
      <c r="A65" s="217"/>
      <c r="B65" s="217"/>
      <c r="C65" s="217"/>
      <c r="D65" s="21"/>
      <c r="E65" s="21"/>
      <c r="F65" s="21"/>
      <c r="G65" s="21"/>
      <c r="H65" s="21"/>
      <c r="I65" s="21"/>
      <c r="J65" s="21"/>
      <c r="K65" s="21"/>
      <c r="L65" s="21"/>
      <c r="M65" s="21"/>
      <c r="N65" s="21"/>
      <c r="O65" s="21"/>
      <c r="P65" s="21"/>
      <c r="Q65" s="21"/>
      <c r="R65" s="21"/>
      <c r="S65" s="21"/>
      <c r="T65" s="21"/>
      <c r="U65" s="21"/>
      <c r="V65" s="21"/>
    </row>
    <row r="66" spans="1:22" x14ac:dyDescent="0.25">
      <c r="A66" s="217"/>
      <c r="B66" s="217"/>
      <c r="C66" s="217"/>
      <c r="D66" s="21"/>
      <c r="E66" s="21"/>
      <c r="F66" s="21"/>
      <c r="G66" s="21"/>
      <c r="H66" s="21"/>
      <c r="I66" s="21"/>
      <c r="J66" s="21"/>
      <c r="K66" s="21"/>
      <c r="L66" s="21"/>
      <c r="M66" s="21"/>
      <c r="N66" s="21"/>
      <c r="O66" s="21"/>
      <c r="P66" s="21"/>
      <c r="Q66" s="21"/>
      <c r="R66" s="21"/>
      <c r="S66" s="21"/>
      <c r="T66" s="21"/>
      <c r="U66" s="21"/>
      <c r="V66" s="21"/>
    </row>
    <row r="67" spans="1:22" x14ac:dyDescent="0.25">
      <c r="A67" s="217"/>
      <c r="B67" s="217"/>
      <c r="C67" s="217"/>
      <c r="D67" s="21"/>
      <c r="E67" s="21"/>
      <c r="F67" s="21"/>
      <c r="G67" s="21"/>
      <c r="H67" s="21"/>
      <c r="I67" s="21"/>
      <c r="J67" s="21"/>
      <c r="K67" s="21"/>
      <c r="L67" s="21"/>
      <c r="M67" s="21"/>
      <c r="N67" s="21"/>
      <c r="O67" s="21"/>
      <c r="P67" s="21"/>
      <c r="Q67" s="21"/>
      <c r="R67" s="21"/>
      <c r="S67" s="21"/>
      <c r="T67" s="21"/>
      <c r="U67" s="21"/>
      <c r="V67" s="21"/>
    </row>
    <row r="68" spans="1:22" x14ac:dyDescent="0.25">
      <c r="A68" s="217"/>
      <c r="B68" s="217"/>
      <c r="C68" s="217"/>
      <c r="D68" s="21"/>
      <c r="E68" s="21"/>
      <c r="F68" s="21"/>
      <c r="G68" s="21"/>
      <c r="H68" s="21"/>
      <c r="I68" s="21"/>
      <c r="J68" s="21"/>
      <c r="K68" s="21"/>
      <c r="L68" s="21"/>
      <c r="M68" s="21"/>
      <c r="N68" s="21"/>
      <c r="O68" s="21"/>
      <c r="P68" s="21"/>
      <c r="Q68" s="21"/>
      <c r="R68" s="21"/>
      <c r="S68" s="21"/>
      <c r="T68" s="21"/>
      <c r="U68" s="21"/>
      <c r="V68" s="21"/>
    </row>
    <row r="69" spans="1:22" x14ac:dyDescent="0.25">
      <c r="A69" s="217"/>
      <c r="B69" s="217"/>
      <c r="C69" s="217"/>
      <c r="D69" s="21"/>
      <c r="E69" s="21"/>
      <c r="F69" s="21"/>
      <c r="G69" s="21"/>
      <c r="H69" s="21"/>
      <c r="I69" s="21"/>
      <c r="J69" s="21"/>
      <c r="K69" s="21"/>
      <c r="L69" s="21"/>
      <c r="M69" s="21"/>
      <c r="N69" s="21"/>
      <c r="O69" s="21"/>
      <c r="P69" s="21"/>
      <c r="Q69" s="21"/>
      <c r="R69" s="21"/>
      <c r="S69" s="21"/>
      <c r="T69" s="21"/>
      <c r="U69" s="21"/>
      <c r="V69" s="21"/>
    </row>
    <row r="70" spans="1:22" x14ac:dyDescent="0.25">
      <c r="A70" s="217"/>
      <c r="B70" s="217"/>
      <c r="C70" s="217"/>
      <c r="D70" s="21"/>
      <c r="E70" s="21"/>
      <c r="F70" s="21"/>
      <c r="G70" s="21"/>
      <c r="H70" s="21"/>
      <c r="I70" s="21"/>
      <c r="J70" s="21"/>
      <c r="K70" s="21"/>
      <c r="L70" s="21"/>
      <c r="M70" s="21"/>
      <c r="N70" s="21"/>
      <c r="O70" s="21"/>
      <c r="P70" s="21"/>
      <c r="Q70" s="21"/>
      <c r="R70" s="21"/>
      <c r="S70" s="21"/>
      <c r="T70" s="21"/>
      <c r="U70" s="21"/>
      <c r="V70" s="21"/>
    </row>
    <row r="71" spans="1:22" x14ac:dyDescent="0.25">
      <c r="A71" s="217"/>
      <c r="B71" s="217"/>
      <c r="C71" s="217"/>
      <c r="D71" s="21"/>
      <c r="E71" s="21"/>
      <c r="F71" s="21"/>
      <c r="G71" s="21"/>
      <c r="H71" s="21"/>
      <c r="I71" s="21"/>
      <c r="J71" s="21"/>
      <c r="K71" s="21"/>
      <c r="L71" s="21"/>
      <c r="M71" s="21"/>
      <c r="N71" s="21"/>
      <c r="O71" s="21"/>
      <c r="P71" s="21"/>
      <c r="Q71" s="21"/>
      <c r="R71" s="21"/>
      <c r="S71" s="21"/>
      <c r="T71" s="21"/>
      <c r="U71" s="21"/>
      <c r="V71" s="21"/>
    </row>
    <row r="72" spans="1:22" x14ac:dyDescent="0.25">
      <c r="A72" s="217"/>
      <c r="B72" s="217"/>
      <c r="C72" s="217"/>
      <c r="D72" s="21"/>
      <c r="E72" s="21"/>
      <c r="F72" s="21"/>
      <c r="G72" s="21"/>
      <c r="H72" s="21"/>
      <c r="I72" s="21"/>
      <c r="J72" s="21"/>
      <c r="K72" s="21"/>
      <c r="L72" s="21"/>
      <c r="M72" s="21"/>
      <c r="N72" s="21"/>
      <c r="O72" s="21"/>
      <c r="P72" s="21"/>
      <c r="Q72" s="21"/>
      <c r="R72" s="21"/>
      <c r="S72" s="21"/>
      <c r="T72" s="21"/>
      <c r="U72" s="21"/>
      <c r="V72" s="21"/>
    </row>
    <row r="73" spans="1:22" x14ac:dyDescent="0.25">
      <c r="A73" s="217"/>
      <c r="B73" s="217"/>
      <c r="C73" s="217"/>
      <c r="D73" s="21"/>
      <c r="E73" s="21"/>
      <c r="F73" s="21"/>
      <c r="G73" s="21"/>
      <c r="H73" s="21"/>
      <c r="I73" s="21"/>
      <c r="J73" s="21"/>
      <c r="K73" s="21"/>
      <c r="L73" s="21"/>
      <c r="M73" s="21"/>
      <c r="N73" s="21"/>
      <c r="O73" s="21"/>
      <c r="P73" s="21"/>
      <c r="Q73" s="21"/>
      <c r="R73" s="21"/>
      <c r="S73" s="21"/>
      <c r="T73" s="21"/>
      <c r="U73" s="21"/>
      <c r="V73" s="21"/>
    </row>
    <row r="74" spans="1:22" x14ac:dyDescent="0.25">
      <c r="A74" s="217"/>
      <c r="B74" s="217"/>
      <c r="C74" s="217"/>
      <c r="D74" s="21"/>
      <c r="E74" s="21"/>
      <c r="F74" s="21"/>
      <c r="G74" s="21"/>
      <c r="H74" s="21"/>
      <c r="I74" s="21"/>
      <c r="J74" s="21"/>
      <c r="K74" s="21"/>
      <c r="L74" s="21"/>
      <c r="M74" s="21"/>
      <c r="N74" s="21"/>
      <c r="O74" s="21"/>
      <c r="P74" s="21"/>
      <c r="Q74" s="21"/>
      <c r="R74" s="21"/>
      <c r="S74" s="21"/>
      <c r="T74" s="21"/>
      <c r="U74" s="21"/>
      <c r="V74" s="21"/>
    </row>
    <row r="75" spans="1:22" x14ac:dyDescent="0.25">
      <c r="A75" s="217"/>
      <c r="B75" s="217"/>
      <c r="C75" s="217"/>
      <c r="D75" s="21"/>
      <c r="E75" s="21"/>
      <c r="F75" s="21"/>
      <c r="G75" s="21"/>
      <c r="H75" s="21"/>
      <c r="I75" s="21"/>
      <c r="J75" s="21"/>
      <c r="K75" s="21"/>
      <c r="L75" s="21"/>
      <c r="M75" s="21"/>
      <c r="N75" s="21"/>
      <c r="O75" s="21"/>
      <c r="P75" s="21"/>
      <c r="Q75" s="21"/>
      <c r="R75" s="21"/>
      <c r="S75" s="21"/>
      <c r="T75" s="21"/>
      <c r="U75" s="21"/>
      <c r="V75" s="21"/>
    </row>
    <row r="76" spans="1:22" x14ac:dyDescent="0.25">
      <c r="A76" s="217"/>
      <c r="B76" s="217"/>
      <c r="C76" s="217"/>
      <c r="D76" s="21"/>
      <c r="E76" s="21"/>
      <c r="F76" s="21"/>
      <c r="G76" s="21"/>
      <c r="H76" s="21"/>
      <c r="I76" s="21"/>
      <c r="J76" s="21"/>
      <c r="K76" s="21"/>
      <c r="L76" s="21"/>
      <c r="M76" s="21"/>
      <c r="N76" s="21"/>
      <c r="O76" s="21"/>
      <c r="P76" s="21"/>
      <c r="Q76" s="21"/>
      <c r="R76" s="21"/>
      <c r="S76" s="21"/>
      <c r="T76" s="21"/>
      <c r="U76" s="21"/>
      <c r="V76" s="21"/>
    </row>
    <row r="77" spans="1:22" x14ac:dyDescent="0.25">
      <c r="A77" s="217"/>
      <c r="B77" s="217"/>
      <c r="C77" s="217"/>
      <c r="D77" s="21"/>
      <c r="E77" s="21"/>
      <c r="F77" s="21"/>
      <c r="G77" s="21"/>
      <c r="H77" s="21"/>
      <c r="I77" s="21"/>
      <c r="J77" s="21"/>
      <c r="K77" s="21"/>
      <c r="L77" s="21"/>
      <c r="M77" s="21"/>
      <c r="N77" s="21"/>
      <c r="O77" s="21"/>
      <c r="P77" s="21"/>
      <c r="Q77" s="21"/>
      <c r="R77" s="21"/>
      <c r="S77" s="21"/>
      <c r="T77" s="21"/>
      <c r="U77" s="21"/>
      <c r="V77" s="21"/>
    </row>
    <row r="78" spans="1:22" x14ac:dyDescent="0.25">
      <c r="A78" s="217"/>
      <c r="B78" s="217"/>
      <c r="C78" s="217"/>
      <c r="D78" s="21"/>
      <c r="E78" s="21"/>
      <c r="F78" s="21"/>
      <c r="G78" s="21"/>
      <c r="H78" s="21"/>
      <c r="I78" s="21"/>
      <c r="J78" s="21"/>
      <c r="K78" s="21"/>
      <c r="L78" s="21"/>
      <c r="M78" s="21"/>
      <c r="N78" s="21"/>
      <c r="O78" s="21"/>
      <c r="P78" s="21"/>
      <c r="Q78" s="21"/>
      <c r="R78" s="21"/>
      <c r="S78" s="21"/>
      <c r="T78" s="21"/>
      <c r="U78" s="21"/>
      <c r="V78" s="21"/>
    </row>
    <row r="79" spans="1:22" x14ac:dyDescent="0.25">
      <c r="A79" s="217"/>
      <c r="B79" s="217"/>
      <c r="C79" s="217"/>
      <c r="D79" s="21"/>
      <c r="E79" s="21"/>
      <c r="F79" s="21"/>
      <c r="G79" s="21"/>
      <c r="H79" s="21"/>
      <c r="I79" s="21"/>
      <c r="J79" s="21"/>
      <c r="K79" s="21"/>
      <c r="L79" s="21"/>
      <c r="M79" s="21"/>
      <c r="N79" s="21"/>
      <c r="O79" s="21"/>
      <c r="P79" s="21"/>
      <c r="Q79" s="21"/>
      <c r="R79" s="21"/>
      <c r="S79" s="21"/>
      <c r="T79" s="21"/>
      <c r="U79" s="21"/>
      <c r="V79" s="21"/>
    </row>
    <row r="80" spans="1:22" x14ac:dyDescent="0.25">
      <c r="A80" s="217"/>
      <c r="B80" s="217"/>
      <c r="C80" s="217"/>
      <c r="D80" s="21"/>
      <c r="E80" s="21"/>
      <c r="F80" s="21"/>
      <c r="G80" s="21"/>
      <c r="H80" s="21"/>
      <c r="I80" s="21"/>
      <c r="J80" s="21"/>
      <c r="K80" s="21"/>
      <c r="L80" s="21"/>
      <c r="M80" s="21"/>
      <c r="N80" s="21"/>
      <c r="O80" s="21"/>
      <c r="P80" s="21"/>
      <c r="Q80" s="21"/>
      <c r="R80" s="21"/>
      <c r="S80" s="21"/>
      <c r="T80" s="21"/>
      <c r="U80" s="21"/>
      <c r="V80" s="21"/>
    </row>
    <row r="81" spans="1:22" x14ac:dyDescent="0.25">
      <c r="A81" s="217"/>
      <c r="B81" s="217"/>
      <c r="C81" s="217"/>
      <c r="D81" s="21"/>
      <c r="E81" s="21"/>
      <c r="F81" s="21"/>
      <c r="G81" s="21"/>
      <c r="H81" s="21"/>
      <c r="I81" s="21"/>
      <c r="J81" s="21"/>
      <c r="K81" s="21"/>
      <c r="L81" s="21"/>
      <c r="M81" s="21"/>
      <c r="N81" s="21"/>
      <c r="O81" s="21"/>
      <c r="P81" s="21"/>
      <c r="Q81" s="21"/>
      <c r="R81" s="21"/>
      <c r="S81" s="21"/>
      <c r="T81" s="21"/>
      <c r="U81" s="21"/>
      <c r="V81" s="21"/>
    </row>
    <row r="82" spans="1:22" x14ac:dyDescent="0.25">
      <c r="A82" s="217"/>
      <c r="B82" s="217"/>
      <c r="C82" s="217"/>
      <c r="D82" s="21"/>
      <c r="E82" s="21"/>
      <c r="F82" s="21"/>
      <c r="G82" s="21"/>
      <c r="H82" s="21"/>
      <c r="I82" s="21"/>
      <c r="J82" s="21"/>
      <c r="K82" s="21"/>
      <c r="L82" s="21"/>
      <c r="M82" s="21"/>
      <c r="N82" s="21"/>
      <c r="O82" s="21"/>
      <c r="P82" s="21"/>
      <c r="Q82" s="21"/>
      <c r="R82" s="21"/>
      <c r="S82" s="21"/>
      <c r="T82" s="21"/>
      <c r="U82" s="21"/>
      <c r="V82" s="21"/>
    </row>
    <row r="83" spans="1:22" x14ac:dyDescent="0.25">
      <c r="A83" s="217"/>
      <c r="B83" s="217"/>
      <c r="C83" s="217"/>
      <c r="D83" s="21"/>
      <c r="E83" s="21"/>
      <c r="F83" s="21"/>
      <c r="G83" s="21"/>
      <c r="H83" s="21"/>
      <c r="I83" s="21"/>
      <c r="J83" s="21"/>
      <c r="K83" s="21"/>
      <c r="L83" s="21"/>
      <c r="M83" s="21"/>
      <c r="N83" s="21"/>
      <c r="O83" s="21"/>
      <c r="P83" s="21"/>
      <c r="Q83" s="21"/>
      <c r="R83" s="21"/>
      <c r="S83" s="21"/>
      <c r="T83" s="21"/>
      <c r="U83" s="21"/>
      <c r="V83" s="21"/>
    </row>
    <row r="84" spans="1:22" x14ac:dyDescent="0.25">
      <c r="A84" s="217"/>
      <c r="B84" s="217"/>
      <c r="C84" s="217"/>
      <c r="D84" s="21"/>
      <c r="E84" s="21"/>
      <c r="F84" s="21"/>
      <c r="G84" s="21"/>
      <c r="H84" s="21"/>
      <c r="I84" s="21"/>
      <c r="J84" s="21"/>
      <c r="K84" s="21"/>
      <c r="L84" s="21"/>
      <c r="M84" s="21"/>
      <c r="N84" s="21"/>
      <c r="O84" s="21"/>
      <c r="P84" s="21"/>
      <c r="Q84" s="21"/>
      <c r="R84" s="21"/>
      <c r="S84" s="21"/>
      <c r="T84" s="21"/>
      <c r="U84" s="21"/>
      <c r="V84" s="21"/>
    </row>
    <row r="85" spans="1:22" x14ac:dyDescent="0.25">
      <c r="A85" s="217"/>
      <c r="B85" s="217"/>
      <c r="C85" s="217"/>
      <c r="D85" s="21"/>
      <c r="E85" s="21"/>
      <c r="F85" s="21"/>
      <c r="G85" s="21"/>
      <c r="H85" s="21"/>
      <c r="I85" s="21"/>
      <c r="J85" s="21"/>
      <c r="K85" s="21"/>
      <c r="L85" s="21"/>
      <c r="M85" s="21"/>
      <c r="N85" s="21"/>
      <c r="O85" s="21"/>
      <c r="P85" s="21"/>
      <c r="Q85" s="21"/>
      <c r="R85" s="21"/>
      <c r="S85" s="21"/>
      <c r="T85" s="21"/>
      <c r="U85" s="21"/>
      <c r="V85" s="21"/>
    </row>
    <row r="86" spans="1:22" x14ac:dyDescent="0.25">
      <c r="A86" s="217"/>
      <c r="B86" s="217"/>
      <c r="C86" s="217"/>
      <c r="D86" s="21"/>
      <c r="E86" s="21"/>
      <c r="F86" s="21"/>
      <c r="G86" s="21"/>
      <c r="H86" s="21"/>
      <c r="I86" s="21"/>
      <c r="J86" s="21"/>
      <c r="K86" s="21"/>
      <c r="L86" s="21"/>
      <c r="M86" s="21"/>
      <c r="N86" s="21"/>
      <c r="O86" s="21"/>
      <c r="P86" s="21"/>
      <c r="Q86" s="21"/>
      <c r="R86" s="21"/>
      <c r="S86" s="21"/>
      <c r="T86" s="21"/>
      <c r="U86" s="21"/>
      <c r="V86" s="21"/>
    </row>
    <row r="87" spans="1:22" x14ac:dyDescent="0.25">
      <c r="A87" s="217"/>
      <c r="B87" s="217"/>
      <c r="C87" s="217"/>
      <c r="D87" s="21"/>
      <c r="E87" s="21"/>
      <c r="F87" s="21"/>
      <c r="G87" s="21"/>
      <c r="H87" s="21"/>
      <c r="I87" s="21"/>
      <c r="J87" s="21"/>
      <c r="K87" s="21"/>
      <c r="L87" s="21"/>
      <c r="M87" s="21"/>
      <c r="N87" s="21"/>
      <c r="O87" s="21"/>
      <c r="P87" s="21"/>
      <c r="Q87" s="21"/>
      <c r="R87" s="21"/>
      <c r="S87" s="21"/>
      <c r="T87" s="21"/>
      <c r="U87" s="21"/>
      <c r="V87" s="21"/>
    </row>
    <row r="88" spans="1:22" x14ac:dyDescent="0.25">
      <c r="A88" s="217"/>
      <c r="B88" s="217"/>
      <c r="C88" s="217"/>
      <c r="D88" s="21"/>
      <c r="E88" s="21"/>
      <c r="F88" s="21"/>
      <c r="G88" s="21"/>
      <c r="H88" s="21"/>
      <c r="I88" s="21"/>
      <c r="J88" s="21"/>
      <c r="K88" s="21"/>
      <c r="L88" s="21"/>
      <c r="M88" s="21"/>
      <c r="N88" s="21"/>
      <c r="O88" s="21"/>
      <c r="P88" s="21"/>
      <c r="Q88" s="21"/>
      <c r="R88" s="21"/>
      <c r="S88" s="21"/>
      <c r="T88" s="21"/>
      <c r="U88" s="21"/>
      <c r="V88" s="21"/>
    </row>
    <row r="89" spans="1:22" x14ac:dyDescent="0.25">
      <c r="A89" s="217"/>
      <c r="B89" s="217"/>
      <c r="C89" s="217"/>
      <c r="D89" s="21"/>
      <c r="E89" s="21"/>
      <c r="F89" s="21"/>
      <c r="G89" s="21"/>
      <c r="H89" s="21"/>
      <c r="I89" s="21"/>
      <c r="J89" s="21"/>
      <c r="K89" s="21"/>
      <c r="L89" s="21"/>
      <c r="M89" s="21"/>
      <c r="N89" s="21"/>
      <c r="O89" s="21"/>
      <c r="P89" s="21"/>
      <c r="Q89" s="21"/>
      <c r="R89" s="21"/>
      <c r="S89" s="21"/>
      <c r="T89" s="21"/>
      <c r="U89" s="21"/>
      <c r="V89" s="21"/>
    </row>
    <row r="90" spans="1:22" x14ac:dyDescent="0.25">
      <c r="A90" s="217"/>
      <c r="B90" s="217"/>
      <c r="C90" s="217"/>
      <c r="D90" s="21"/>
      <c r="E90" s="21"/>
      <c r="F90" s="21"/>
      <c r="G90" s="21"/>
      <c r="H90" s="21"/>
      <c r="I90" s="21"/>
      <c r="J90" s="21"/>
      <c r="K90" s="21"/>
      <c r="L90" s="21"/>
      <c r="M90" s="21"/>
      <c r="N90" s="21"/>
      <c r="O90" s="21"/>
      <c r="P90" s="21"/>
      <c r="Q90" s="21"/>
      <c r="R90" s="21"/>
      <c r="S90" s="21"/>
      <c r="T90" s="21"/>
      <c r="U90" s="21"/>
      <c r="V90" s="21"/>
    </row>
    <row r="91" spans="1:22" x14ac:dyDescent="0.25">
      <c r="A91" s="217"/>
      <c r="B91" s="217"/>
      <c r="C91" s="217"/>
      <c r="D91" s="21"/>
      <c r="E91" s="21"/>
      <c r="F91" s="21"/>
      <c r="G91" s="21"/>
      <c r="H91" s="21"/>
      <c r="I91" s="21"/>
      <c r="J91" s="21"/>
      <c r="K91" s="21"/>
      <c r="L91" s="21"/>
      <c r="M91" s="21"/>
      <c r="N91" s="21"/>
      <c r="O91" s="21"/>
      <c r="P91" s="21"/>
      <c r="Q91" s="21"/>
      <c r="R91" s="21"/>
      <c r="S91" s="21"/>
      <c r="T91" s="21"/>
      <c r="U91" s="21"/>
      <c r="V91" s="21"/>
    </row>
    <row r="92" spans="1:22" x14ac:dyDescent="0.25">
      <c r="A92" s="217"/>
      <c r="B92" s="217"/>
      <c r="C92" s="217"/>
      <c r="D92" s="21"/>
      <c r="E92" s="21"/>
      <c r="F92" s="21"/>
      <c r="G92" s="21"/>
      <c r="H92" s="21"/>
      <c r="I92" s="21"/>
      <c r="J92" s="21"/>
      <c r="K92" s="21"/>
      <c r="L92" s="21"/>
      <c r="M92" s="21"/>
      <c r="N92" s="21"/>
      <c r="O92" s="21"/>
      <c r="P92" s="21"/>
      <c r="Q92" s="21"/>
      <c r="R92" s="21"/>
      <c r="S92" s="21"/>
      <c r="T92" s="21"/>
      <c r="U92" s="21"/>
      <c r="V92" s="21"/>
    </row>
    <row r="93" spans="1:22" x14ac:dyDescent="0.25">
      <c r="A93" s="217"/>
      <c r="B93" s="217"/>
      <c r="C93" s="217"/>
      <c r="D93" s="21"/>
      <c r="E93" s="21"/>
      <c r="F93" s="21"/>
      <c r="G93" s="21"/>
      <c r="H93" s="21"/>
      <c r="I93" s="21"/>
      <c r="J93" s="21"/>
      <c r="K93" s="21"/>
      <c r="L93" s="21"/>
      <c r="M93" s="21"/>
      <c r="N93" s="21"/>
      <c r="O93" s="21"/>
      <c r="P93" s="21"/>
      <c r="Q93" s="21"/>
      <c r="R93" s="21"/>
      <c r="S93" s="21"/>
      <c r="T93" s="21"/>
      <c r="U93" s="21"/>
      <c r="V93" s="21"/>
    </row>
    <row r="94" spans="1:22" x14ac:dyDescent="0.25">
      <c r="A94" s="217"/>
      <c r="B94" s="217"/>
      <c r="C94" s="217"/>
      <c r="D94" s="21"/>
      <c r="E94" s="21"/>
      <c r="F94" s="21"/>
      <c r="G94" s="21"/>
      <c r="H94" s="21"/>
      <c r="I94" s="21"/>
      <c r="J94" s="21"/>
      <c r="K94" s="21"/>
      <c r="L94" s="21"/>
      <c r="M94" s="21"/>
      <c r="N94" s="21"/>
      <c r="O94" s="21"/>
      <c r="P94" s="21"/>
      <c r="Q94" s="21"/>
      <c r="R94" s="21"/>
      <c r="S94" s="21"/>
      <c r="T94" s="21"/>
      <c r="U94" s="21"/>
      <c r="V94" s="21"/>
    </row>
    <row r="95" spans="1:22" x14ac:dyDescent="0.25">
      <c r="A95" s="217"/>
      <c r="B95" s="217"/>
      <c r="C95" s="217"/>
      <c r="D95" s="21"/>
      <c r="E95" s="21"/>
      <c r="F95" s="21"/>
      <c r="G95" s="21"/>
      <c r="H95" s="21"/>
      <c r="I95" s="21"/>
      <c r="J95" s="21"/>
      <c r="K95" s="21"/>
      <c r="L95" s="21"/>
      <c r="M95" s="21"/>
      <c r="N95" s="21"/>
      <c r="O95" s="21"/>
      <c r="P95" s="21"/>
      <c r="Q95" s="21"/>
      <c r="R95" s="21"/>
      <c r="S95" s="21"/>
      <c r="T95" s="21"/>
      <c r="U95" s="21"/>
      <c r="V95" s="21"/>
    </row>
    <row r="96" spans="1:22" x14ac:dyDescent="0.25">
      <c r="A96" s="217"/>
      <c r="B96" s="217"/>
      <c r="C96" s="217"/>
      <c r="D96" s="21"/>
      <c r="E96" s="21"/>
      <c r="F96" s="21"/>
      <c r="G96" s="21"/>
      <c r="H96" s="21"/>
      <c r="I96" s="21"/>
      <c r="J96" s="21"/>
      <c r="K96" s="21"/>
      <c r="L96" s="21"/>
      <c r="M96" s="21"/>
      <c r="N96" s="21"/>
      <c r="O96" s="21"/>
      <c r="P96" s="21"/>
      <c r="Q96" s="21"/>
      <c r="R96" s="21"/>
      <c r="S96" s="21"/>
      <c r="T96" s="21"/>
      <c r="U96" s="21"/>
      <c r="V96" s="21"/>
    </row>
    <row r="97" spans="1:22" x14ac:dyDescent="0.25">
      <c r="A97" s="217"/>
      <c r="B97" s="217"/>
      <c r="C97" s="217"/>
      <c r="D97" s="21"/>
      <c r="E97" s="21"/>
      <c r="F97" s="21"/>
      <c r="G97" s="21"/>
      <c r="H97" s="21"/>
      <c r="I97" s="21"/>
      <c r="J97" s="21"/>
      <c r="K97" s="21"/>
      <c r="L97" s="21"/>
      <c r="M97" s="21"/>
      <c r="N97" s="21"/>
      <c r="O97" s="21"/>
      <c r="P97" s="21"/>
      <c r="Q97" s="21"/>
      <c r="R97" s="21"/>
      <c r="S97" s="21"/>
      <c r="T97" s="21"/>
      <c r="U97" s="21"/>
      <c r="V97" s="21"/>
    </row>
    <row r="98" spans="1:22" x14ac:dyDescent="0.25">
      <c r="A98" s="217"/>
      <c r="B98" s="217"/>
      <c r="C98" s="217"/>
      <c r="D98" s="21"/>
      <c r="E98" s="21"/>
      <c r="F98" s="21"/>
      <c r="G98" s="21"/>
      <c r="H98" s="21"/>
      <c r="I98" s="21"/>
      <c r="J98" s="21"/>
      <c r="K98" s="21"/>
      <c r="L98" s="21"/>
      <c r="M98" s="21"/>
      <c r="N98" s="21"/>
      <c r="O98" s="21"/>
      <c r="P98" s="21"/>
      <c r="Q98" s="21"/>
      <c r="R98" s="21"/>
      <c r="S98" s="21"/>
      <c r="T98" s="21"/>
      <c r="U98" s="21"/>
      <c r="V98" s="21"/>
    </row>
    <row r="99" spans="1:22" x14ac:dyDescent="0.25">
      <c r="A99" s="217"/>
      <c r="B99" s="217"/>
      <c r="C99" s="217"/>
      <c r="D99" s="21"/>
      <c r="E99" s="21"/>
      <c r="F99" s="21"/>
      <c r="G99" s="21"/>
      <c r="H99" s="21"/>
      <c r="I99" s="21"/>
      <c r="J99" s="21"/>
      <c r="K99" s="21"/>
      <c r="L99" s="21"/>
      <c r="M99" s="21"/>
      <c r="N99" s="21"/>
      <c r="O99" s="21"/>
      <c r="P99" s="21"/>
      <c r="Q99" s="21"/>
      <c r="R99" s="21"/>
      <c r="S99" s="21"/>
      <c r="T99" s="21"/>
      <c r="U99" s="21"/>
      <c r="V99" s="21"/>
    </row>
    <row r="100" spans="1:22" x14ac:dyDescent="0.25">
      <c r="A100" s="217"/>
      <c r="B100" s="217"/>
      <c r="C100" s="217"/>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7"/>
      <c r="B101" s="217"/>
      <c r="C101" s="217"/>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7"/>
      <c r="B102" s="217"/>
      <c r="C102" s="217"/>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7"/>
      <c r="B103" s="217"/>
      <c r="C103" s="217"/>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7"/>
      <c r="B104" s="217"/>
      <c r="C104" s="217"/>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7"/>
      <c r="B105" s="217"/>
      <c r="C105" s="217"/>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7"/>
      <c r="B106" s="217"/>
      <c r="C106" s="217"/>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7"/>
      <c r="B107" s="217"/>
      <c r="C107" s="217"/>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7"/>
      <c r="B108" s="217"/>
      <c r="C108" s="217"/>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7"/>
      <c r="B109" s="217"/>
      <c r="C109" s="217"/>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7"/>
      <c r="B110" s="217"/>
      <c r="C110" s="217"/>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7"/>
      <c r="B111" s="217"/>
      <c r="C111" s="217"/>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7"/>
      <c r="B112" s="217"/>
      <c r="C112" s="217"/>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7"/>
      <c r="B113" s="217"/>
      <c r="C113" s="217"/>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7"/>
      <c r="B114" s="217"/>
      <c r="C114" s="217"/>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7"/>
      <c r="B115" s="217"/>
      <c r="C115" s="217"/>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7"/>
      <c r="B116" s="217"/>
      <c r="C116" s="217"/>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7"/>
      <c r="B117" s="217"/>
      <c r="C117" s="217"/>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7"/>
      <c r="B118" s="217"/>
      <c r="C118" s="217"/>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7"/>
      <c r="B119" s="217"/>
      <c r="C119" s="217"/>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7"/>
      <c r="B120" s="217"/>
      <c r="C120" s="217"/>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7"/>
      <c r="B121" s="217"/>
      <c r="C121" s="217"/>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7"/>
      <c r="B122" s="217"/>
      <c r="C122" s="217"/>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7"/>
      <c r="B123" s="217"/>
      <c r="C123" s="217"/>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7"/>
      <c r="B124" s="217"/>
      <c r="C124" s="217"/>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7"/>
      <c r="B125" s="217"/>
      <c r="C125" s="217"/>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7"/>
      <c r="B126" s="217"/>
      <c r="C126" s="217"/>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7"/>
      <c r="B127" s="217"/>
      <c r="C127" s="217"/>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7"/>
      <c r="B128" s="217"/>
      <c r="C128" s="217"/>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7"/>
      <c r="B129" s="217"/>
      <c r="C129" s="217"/>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7"/>
      <c r="B130" s="217"/>
      <c r="C130" s="217"/>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7"/>
      <c r="B131" s="217"/>
      <c r="C131" s="217"/>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7"/>
      <c r="B132" s="217"/>
      <c r="C132" s="217"/>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7"/>
      <c r="B133" s="217"/>
      <c r="C133" s="217"/>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7"/>
      <c r="B134" s="217"/>
      <c r="C134" s="217"/>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7"/>
      <c r="B135" s="217"/>
      <c r="C135" s="217"/>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7"/>
      <c r="B136" s="217"/>
      <c r="C136" s="217"/>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7"/>
      <c r="B137" s="217"/>
      <c r="C137" s="217"/>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7"/>
      <c r="B138" s="217"/>
      <c r="C138" s="217"/>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7"/>
      <c r="B139" s="217"/>
      <c r="C139" s="217"/>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7"/>
      <c r="B140" s="217"/>
      <c r="C140" s="217"/>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7"/>
      <c r="B141" s="217"/>
      <c r="C141" s="217"/>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7"/>
      <c r="B142" s="217"/>
      <c r="C142" s="217"/>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7"/>
      <c r="B143" s="217"/>
      <c r="C143" s="217"/>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7"/>
      <c r="B144" s="217"/>
      <c r="C144" s="217"/>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7"/>
      <c r="B145" s="217"/>
      <c r="C145" s="217"/>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7"/>
      <c r="B146" s="217"/>
      <c r="C146" s="217"/>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7"/>
      <c r="B147" s="217"/>
      <c r="C147" s="217"/>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7"/>
      <c r="B148" s="217"/>
      <c r="C148" s="217"/>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7"/>
      <c r="B149" s="217"/>
      <c r="C149" s="217"/>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7"/>
      <c r="B150" s="217"/>
      <c r="C150" s="217"/>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7"/>
      <c r="B151" s="217"/>
      <c r="C151" s="217"/>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7"/>
      <c r="B152" s="217"/>
      <c r="C152" s="217"/>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7"/>
      <c r="B153" s="217"/>
      <c r="C153" s="217"/>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7"/>
      <c r="B154" s="217"/>
      <c r="C154" s="217"/>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7"/>
      <c r="B155" s="217"/>
      <c r="C155" s="217"/>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7"/>
      <c r="B156" s="217"/>
      <c r="C156" s="217"/>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7"/>
      <c r="B157" s="217"/>
      <c r="C157" s="217"/>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7"/>
      <c r="B158" s="217"/>
      <c r="C158" s="217"/>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7"/>
      <c r="B159" s="217"/>
      <c r="C159" s="217"/>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7"/>
      <c r="B160" s="217"/>
      <c r="C160" s="217"/>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7"/>
      <c r="B161" s="217"/>
      <c r="C161" s="217"/>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7"/>
      <c r="B162" s="217"/>
      <c r="C162" s="217"/>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7"/>
      <c r="B163" s="217"/>
      <c r="C163" s="217"/>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7"/>
      <c r="B164" s="217"/>
      <c r="C164" s="217"/>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7"/>
      <c r="B165" s="217"/>
      <c r="C165" s="217"/>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7"/>
      <c r="B166" s="217"/>
      <c r="C166" s="217"/>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7"/>
      <c r="B167" s="217"/>
      <c r="C167" s="217"/>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7"/>
      <c r="B168" s="217"/>
      <c r="C168" s="217"/>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7"/>
      <c r="B169" s="217"/>
      <c r="C169" s="217"/>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7"/>
      <c r="B170" s="217"/>
      <c r="C170" s="217"/>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7"/>
      <c r="B171" s="217"/>
      <c r="C171" s="217"/>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7"/>
      <c r="B172" s="217"/>
      <c r="C172" s="217"/>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7"/>
      <c r="B173" s="217"/>
      <c r="C173" s="217"/>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7"/>
      <c r="B174" s="217"/>
      <c r="C174" s="217"/>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7"/>
      <c r="B175" s="217"/>
      <c r="C175" s="217"/>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7"/>
      <c r="B176" s="217"/>
      <c r="C176" s="217"/>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7"/>
      <c r="B177" s="217"/>
      <c r="C177" s="217"/>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7"/>
      <c r="B178" s="217"/>
      <c r="C178" s="217"/>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7"/>
      <c r="B179" s="217"/>
      <c r="C179" s="217"/>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7"/>
      <c r="B180" s="217"/>
      <c r="C180" s="217"/>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7"/>
      <c r="B181" s="217"/>
      <c r="C181" s="217"/>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7"/>
      <c r="B182" s="217"/>
      <c r="C182" s="217"/>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7"/>
      <c r="B183" s="217"/>
      <c r="C183" s="217"/>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7"/>
      <c r="B184" s="217"/>
      <c r="C184" s="217"/>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7"/>
      <c r="B185" s="217"/>
      <c r="C185" s="217"/>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7"/>
      <c r="B186" s="217"/>
      <c r="C186" s="217"/>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7"/>
      <c r="B187" s="217"/>
      <c r="C187" s="217"/>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7"/>
      <c r="B188" s="217"/>
      <c r="C188" s="217"/>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7"/>
      <c r="B189" s="217"/>
      <c r="C189" s="217"/>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7"/>
      <c r="B190" s="217"/>
      <c r="C190" s="217"/>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7"/>
      <c r="B191" s="217"/>
      <c r="C191" s="217"/>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7"/>
      <c r="B192" s="217"/>
      <c r="C192" s="217"/>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7"/>
      <c r="B193" s="217"/>
      <c r="C193" s="217"/>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7"/>
      <c r="B194" s="217"/>
      <c r="C194" s="217"/>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7"/>
      <c r="B195" s="217"/>
      <c r="C195" s="217"/>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7"/>
      <c r="B196" s="217"/>
      <c r="C196" s="217"/>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7"/>
      <c r="B197" s="217"/>
      <c r="C197" s="217"/>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7"/>
      <c r="B198" s="217"/>
      <c r="C198" s="217"/>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7"/>
      <c r="B199" s="217"/>
      <c r="C199" s="217"/>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7"/>
      <c r="B200" s="217"/>
      <c r="C200" s="217"/>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7"/>
      <c r="B201" s="217"/>
      <c r="C201" s="217"/>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7"/>
      <c r="B202" s="217"/>
      <c r="C202" s="217"/>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7"/>
      <c r="B203" s="217"/>
      <c r="C203" s="217"/>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7"/>
      <c r="B204" s="217"/>
      <c r="C204" s="217"/>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7"/>
      <c r="B205" s="217"/>
      <c r="C205" s="217"/>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7"/>
      <c r="B206" s="217"/>
      <c r="C206" s="217"/>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7"/>
      <c r="B207" s="217"/>
      <c r="C207" s="217"/>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7"/>
      <c r="B208" s="217"/>
      <c r="C208" s="217"/>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7"/>
      <c r="B209" s="217"/>
      <c r="C209" s="217"/>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7"/>
      <c r="B210" s="217"/>
      <c r="C210" s="217"/>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7"/>
      <c r="B211" s="217"/>
      <c r="C211" s="217"/>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7"/>
      <c r="B212" s="217"/>
      <c r="C212" s="217"/>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7"/>
      <c r="B213" s="217"/>
      <c r="C213" s="217"/>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7"/>
      <c r="B214" s="217"/>
      <c r="C214" s="217"/>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7"/>
      <c r="B215" s="217"/>
      <c r="C215" s="217"/>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7"/>
      <c r="B216" s="217"/>
      <c r="C216" s="217"/>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7"/>
      <c r="B217" s="217"/>
      <c r="C217" s="217"/>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7"/>
      <c r="B218" s="217"/>
      <c r="C218" s="217"/>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7"/>
      <c r="B219" s="217"/>
      <c r="C219" s="217"/>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7"/>
      <c r="B220" s="217"/>
      <c r="C220" s="217"/>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7"/>
      <c r="B221" s="217"/>
      <c r="C221" s="217"/>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7"/>
      <c r="B222" s="217"/>
      <c r="C222" s="217"/>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7"/>
      <c r="B223" s="217"/>
      <c r="C223" s="217"/>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7"/>
      <c r="B224" s="217"/>
      <c r="C224" s="217"/>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7"/>
      <c r="B225" s="217"/>
      <c r="C225" s="217"/>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7"/>
      <c r="B226" s="217"/>
      <c r="C226" s="217"/>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7"/>
      <c r="B227" s="217"/>
      <c r="C227" s="217"/>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7"/>
      <c r="B228" s="217"/>
      <c r="C228" s="217"/>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7"/>
      <c r="B229" s="217"/>
      <c r="C229" s="217"/>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7"/>
      <c r="B230" s="217"/>
      <c r="C230" s="217"/>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7"/>
      <c r="B231" s="217"/>
      <c r="C231" s="217"/>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7"/>
      <c r="B232" s="217"/>
      <c r="C232" s="217"/>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7"/>
      <c r="B233" s="217"/>
      <c r="C233" s="217"/>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7"/>
      <c r="B234" s="217"/>
      <c r="C234" s="217"/>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7"/>
      <c r="B235" s="217"/>
      <c r="C235" s="217"/>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7"/>
      <c r="B236" s="217"/>
      <c r="C236" s="217"/>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7"/>
      <c r="B237" s="217"/>
      <c r="C237" s="217"/>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7"/>
      <c r="B238" s="217"/>
      <c r="C238" s="217"/>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7"/>
      <c r="B239" s="217"/>
      <c r="C239" s="217"/>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7"/>
      <c r="B240" s="217"/>
      <c r="C240" s="217"/>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7"/>
      <c r="B241" s="217"/>
      <c r="C241" s="217"/>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7"/>
      <c r="B242" s="217"/>
      <c r="C242" s="217"/>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7"/>
      <c r="B243" s="217"/>
      <c r="C243" s="217"/>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7"/>
      <c r="B244" s="217"/>
      <c r="C244" s="217"/>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7"/>
      <c r="B245" s="217"/>
      <c r="C245" s="217"/>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7"/>
      <c r="B246" s="217"/>
      <c r="C246" s="217"/>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7"/>
      <c r="B247" s="217"/>
      <c r="C247" s="217"/>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7"/>
      <c r="B248" s="217"/>
      <c r="C248" s="217"/>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7"/>
      <c r="B249" s="217"/>
      <c r="C249" s="217"/>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7"/>
      <c r="B250" s="217"/>
      <c r="C250" s="217"/>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7"/>
      <c r="B251" s="217"/>
      <c r="C251" s="217"/>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7"/>
      <c r="B252" s="217"/>
      <c r="C252" s="217"/>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7"/>
      <c r="B253" s="217"/>
      <c r="C253" s="217"/>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7"/>
      <c r="B254" s="217"/>
      <c r="C254" s="217"/>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7"/>
      <c r="B255" s="217"/>
      <c r="C255" s="217"/>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7"/>
      <c r="B256" s="217"/>
      <c r="C256" s="217"/>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7"/>
      <c r="B257" s="217"/>
      <c r="C257" s="217"/>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7"/>
      <c r="B258" s="217"/>
      <c r="C258" s="217"/>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7"/>
      <c r="B259" s="217"/>
      <c r="C259" s="217"/>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7"/>
      <c r="B260" s="217"/>
      <c r="C260" s="217"/>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7"/>
      <c r="B261" s="217"/>
      <c r="C261" s="217"/>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7"/>
      <c r="B262" s="217"/>
      <c r="C262" s="217"/>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7"/>
      <c r="B263" s="217"/>
      <c r="C263" s="217"/>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7"/>
      <c r="B264" s="217"/>
      <c r="C264" s="217"/>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7"/>
      <c r="B265" s="217"/>
      <c r="C265" s="217"/>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7"/>
      <c r="B266" s="217"/>
      <c r="C266" s="217"/>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7"/>
      <c r="B267" s="217"/>
      <c r="C267" s="217"/>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7"/>
      <c r="B268" s="217"/>
      <c r="C268" s="217"/>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7"/>
      <c r="B269" s="217"/>
      <c r="C269" s="217"/>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7"/>
      <c r="B270" s="217"/>
      <c r="C270" s="217"/>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7"/>
      <c r="B271" s="217"/>
      <c r="C271" s="217"/>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7"/>
      <c r="B272" s="217"/>
      <c r="C272" s="217"/>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7"/>
      <c r="B273" s="217"/>
      <c r="C273" s="217"/>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7"/>
      <c r="B274" s="217"/>
      <c r="C274" s="217"/>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7"/>
      <c r="B275" s="217"/>
      <c r="C275" s="217"/>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7"/>
      <c r="B276" s="217"/>
      <c r="C276" s="217"/>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7"/>
      <c r="B277" s="217"/>
      <c r="C277" s="217"/>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7"/>
      <c r="B278" s="217"/>
      <c r="C278" s="217"/>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7"/>
      <c r="B279" s="217"/>
      <c r="C279" s="217"/>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7"/>
      <c r="B280" s="217"/>
      <c r="C280" s="217"/>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7"/>
      <c r="B281" s="217"/>
      <c r="C281" s="217"/>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7"/>
      <c r="B282" s="217"/>
      <c r="C282" s="217"/>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7"/>
      <c r="B283" s="217"/>
      <c r="C283" s="217"/>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7"/>
      <c r="B284" s="217"/>
      <c r="C284" s="217"/>
      <c r="D284" s="21"/>
      <c r="E284" s="21"/>
      <c r="F284" s="21"/>
      <c r="G284" s="21"/>
      <c r="H284" s="21"/>
      <c r="I284" s="21"/>
      <c r="J284" s="21"/>
      <c r="K284" s="21"/>
      <c r="L284" s="21"/>
      <c r="M284" s="21"/>
      <c r="N284" s="21"/>
      <c r="O284" s="21"/>
      <c r="P284" s="21"/>
      <c r="Q284" s="21"/>
      <c r="R284" s="21"/>
      <c r="S284" s="21"/>
      <c r="T284" s="21"/>
      <c r="U284" s="21"/>
      <c r="V284" s="21"/>
    </row>
    <row r="285" spans="1:22" x14ac:dyDescent="0.25">
      <c r="A285" s="138"/>
      <c r="B285" s="138"/>
      <c r="C285" s="138"/>
      <c r="D285" s="21"/>
      <c r="E285" s="21"/>
      <c r="F285" s="21"/>
      <c r="G285" s="21"/>
      <c r="H285" s="21"/>
      <c r="I285" s="21"/>
      <c r="J285" s="21"/>
      <c r="K285" s="21"/>
      <c r="L285" s="21"/>
      <c r="M285" s="21"/>
      <c r="N285" s="21"/>
      <c r="O285" s="21"/>
      <c r="P285" s="21"/>
      <c r="Q285" s="21"/>
      <c r="R285" s="21"/>
      <c r="S285" s="21"/>
      <c r="T285" s="21"/>
      <c r="U285" s="21"/>
      <c r="V285" s="21"/>
    </row>
    <row r="286" spans="1:22" x14ac:dyDescent="0.25">
      <c r="A286" s="138"/>
      <c r="B286" s="138"/>
      <c r="C286" s="138"/>
      <c r="D286" s="21"/>
      <c r="E286" s="21"/>
      <c r="F286" s="21"/>
      <c r="G286" s="21"/>
      <c r="H286" s="21"/>
      <c r="I286" s="21"/>
      <c r="J286" s="21"/>
      <c r="K286" s="21"/>
      <c r="L286" s="21"/>
      <c r="M286" s="21"/>
      <c r="N286" s="21"/>
      <c r="O286" s="21"/>
      <c r="P286" s="21"/>
      <c r="Q286" s="21"/>
      <c r="R286" s="21"/>
      <c r="S286" s="21"/>
      <c r="T286" s="21"/>
      <c r="U286" s="21"/>
      <c r="V286" s="21"/>
    </row>
    <row r="287" spans="1:22" x14ac:dyDescent="0.25">
      <c r="A287" s="138"/>
      <c r="B287" s="138"/>
      <c r="C287" s="138"/>
      <c r="D287" s="21"/>
      <c r="E287" s="21"/>
      <c r="F287" s="21"/>
      <c r="G287" s="21"/>
      <c r="H287" s="21"/>
      <c r="I287" s="21"/>
      <c r="J287" s="21"/>
      <c r="K287" s="21"/>
      <c r="L287" s="21"/>
      <c r="M287" s="21"/>
      <c r="N287" s="21"/>
      <c r="O287" s="21"/>
      <c r="P287" s="21"/>
      <c r="Q287" s="21"/>
      <c r="R287" s="21"/>
      <c r="S287" s="21"/>
      <c r="T287" s="21"/>
      <c r="U287" s="21"/>
      <c r="V287" s="21"/>
    </row>
    <row r="288" spans="1:22" x14ac:dyDescent="0.25">
      <c r="A288" s="138"/>
      <c r="B288" s="138"/>
      <c r="C288" s="138"/>
      <c r="D288" s="21"/>
      <c r="E288" s="21"/>
      <c r="F288" s="21"/>
      <c r="G288" s="21"/>
      <c r="H288" s="21"/>
      <c r="I288" s="21"/>
      <c r="J288" s="21"/>
      <c r="K288" s="21"/>
      <c r="L288" s="21"/>
      <c r="M288" s="21"/>
      <c r="N288" s="21"/>
      <c r="O288" s="21"/>
      <c r="P288" s="21"/>
      <c r="Q288" s="21"/>
      <c r="R288" s="21"/>
      <c r="S288" s="21"/>
      <c r="T288" s="21"/>
      <c r="U288" s="21"/>
      <c r="V288" s="21"/>
    </row>
    <row r="289" spans="1:22" x14ac:dyDescent="0.25">
      <c r="A289" s="138"/>
      <c r="B289" s="138"/>
      <c r="C289" s="138"/>
      <c r="D289" s="21"/>
      <c r="E289" s="21"/>
      <c r="F289" s="21"/>
      <c r="G289" s="21"/>
      <c r="H289" s="21"/>
      <c r="I289" s="21"/>
      <c r="J289" s="21"/>
      <c r="K289" s="21"/>
      <c r="L289" s="21"/>
      <c r="M289" s="21"/>
      <c r="N289" s="21"/>
      <c r="O289" s="21"/>
      <c r="P289" s="21"/>
      <c r="Q289" s="21"/>
      <c r="R289" s="21"/>
      <c r="S289" s="21"/>
      <c r="T289" s="21"/>
      <c r="U289" s="21"/>
      <c r="V289" s="21"/>
    </row>
    <row r="290" spans="1:22" x14ac:dyDescent="0.25">
      <c r="A290" s="138"/>
      <c r="B290" s="138"/>
      <c r="C290" s="138"/>
      <c r="D290" s="21"/>
      <c r="E290" s="21"/>
      <c r="F290" s="21"/>
      <c r="G290" s="21"/>
      <c r="H290" s="21"/>
      <c r="I290" s="21"/>
      <c r="J290" s="21"/>
      <c r="K290" s="21"/>
      <c r="L290" s="21"/>
      <c r="M290" s="21"/>
      <c r="N290" s="21"/>
      <c r="O290" s="21"/>
      <c r="P290" s="21"/>
      <c r="Q290" s="21"/>
      <c r="R290" s="21"/>
      <c r="S290" s="21"/>
      <c r="T290" s="21"/>
      <c r="U290" s="21"/>
      <c r="V290" s="21"/>
    </row>
    <row r="291" spans="1:22" x14ac:dyDescent="0.25">
      <c r="A291" s="138"/>
      <c r="B291" s="138"/>
      <c r="C291" s="138"/>
      <c r="D291" s="21"/>
      <c r="E291" s="21"/>
      <c r="F291" s="21"/>
      <c r="G291" s="21"/>
      <c r="H291" s="21"/>
      <c r="I291" s="21"/>
      <c r="J291" s="21"/>
      <c r="K291" s="21"/>
      <c r="L291" s="21"/>
      <c r="M291" s="21"/>
      <c r="N291" s="21"/>
      <c r="O291" s="21"/>
      <c r="P291" s="21"/>
      <c r="Q291" s="21"/>
      <c r="R291" s="21"/>
      <c r="S291" s="21"/>
      <c r="T291" s="21"/>
      <c r="U291" s="21"/>
      <c r="V291" s="21"/>
    </row>
    <row r="292" spans="1:22" x14ac:dyDescent="0.25">
      <c r="A292" s="138"/>
      <c r="B292" s="138"/>
      <c r="C292" s="138"/>
      <c r="D292" s="21"/>
      <c r="E292" s="21"/>
      <c r="F292" s="21"/>
      <c r="G292" s="21"/>
      <c r="H292" s="21"/>
      <c r="I292" s="21"/>
      <c r="J292" s="21"/>
      <c r="K292" s="21"/>
      <c r="L292" s="21"/>
      <c r="M292" s="21"/>
      <c r="N292" s="21"/>
      <c r="O292" s="21"/>
      <c r="P292" s="21"/>
      <c r="Q292" s="21"/>
      <c r="R292" s="21"/>
      <c r="S292" s="21"/>
      <c r="T292" s="21"/>
      <c r="U292" s="21"/>
      <c r="V292" s="21"/>
    </row>
    <row r="293" spans="1:22" x14ac:dyDescent="0.25">
      <c r="A293" s="138"/>
      <c r="B293" s="138"/>
      <c r="C293" s="138"/>
      <c r="D293" s="21"/>
      <c r="E293" s="21"/>
      <c r="F293" s="21"/>
      <c r="G293" s="21"/>
      <c r="H293" s="21"/>
      <c r="I293" s="21"/>
      <c r="J293" s="21"/>
      <c r="K293" s="21"/>
      <c r="L293" s="21"/>
      <c r="M293" s="21"/>
      <c r="N293" s="21"/>
      <c r="O293" s="21"/>
      <c r="P293" s="21"/>
      <c r="Q293" s="21"/>
      <c r="R293" s="21"/>
      <c r="S293" s="21"/>
      <c r="T293" s="21"/>
      <c r="U293" s="21"/>
      <c r="V293" s="21"/>
    </row>
    <row r="294" spans="1:22" x14ac:dyDescent="0.25">
      <c r="A294" s="138"/>
      <c r="B294" s="138"/>
      <c r="C294" s="138"/>
      <c r="D294" s="21"/>
      <c r="E294" s="21"/>
      <c r="F294" s="21"/>
      <c r="G294" s="21"/>
      <c r="H294" s="21"/>
      <c r="I294" s="21"/>
      <c r="J294" s="21"/>
      <c r="K294" s="21"/>
      <c r="L294" s="21"/>
      <c r="M294" s="21"/>
      <c r="N294" s="21"/>
      <c r="O294" s="21"/>
      <c r="P294" s="21"/>
      <c r="Q294" s="21"/>
      <c r="R294" s="21"/>
      <c r="S294" s="21"/>
      <c r="T294" s="21"/>
      <c r="U294" s="21"/>
      <c r="V294" s="21"/>
    </row>
    <row r="295" spans="1:22" x14ac:dyDescent="0.25">
      <c r="A295" s="138"/>
      <c r="B295" s="138"/>
      <c r="C295" s="138"/>
      <c r="D295" s="21"/>
      <c r="E295" s="21"/>
      <c r="F295" s="21"/>
      <c r="G295" s="21"/>
      <c r="H295" s="21"/>
      <c r="I295" s="21"/>
      <c r="J295" s="21"/>
      <c r="K295" s="21"/>
      <c r="L295" s="21"/>
      <c r="M295" s="21"/>
      <c r="N295" s="21"/>
      <c r="O295" s="21"/>
      <c r="P295" s="21"/>
      <c r="Q295" s="21"/>
      <c r="R295" s="21"/>
      <c r="S295" s="21"/>
      <c r="T295" s="21"/>
      <c r="U295" s="21"/>
      <c r="V295" s="21"/>
    </row>
    <row r="296" spans="1:22" x14ac:dyDescent="0.25">
      <c r="A296" s="138"/>
      <c r="B296" s="138"/>
      <c r="C296" s="138"/>
      <c r="D296" s="21"/>
      <c r="E296" s="21"/>
      <c r="F296" s="21"/>
      <c r="G296" s="21"/>
      <c r="H296" s="21"/>
      <c r="I296" s="21"/>
      <c r="J296" s="21"/>
      <c r="K296" s="21"/>
      <c r="L296" s="21"/>
      <c r="M296" s="21"/>
      <c r="N296" s="21"/>
      <c r="O296" s="21"/>
      <c r="P296" s="21"/>
      <c r="Q296" s="21"/>
      <c r="R296" s="21"/>
      <c r="S296" s="21"/>
      <c r="T296" s="21"/>
      <c r="U296" s="21"/>
      <c r="V296" s="21"/>
    </row>
    <row r="297" spans="1:22" x14ac:dyDescent="0.25">
      <c r="A297" s="138"/>
      <c r="B297" s="138"/>
      <c r="C297" s="138"/>
      <c r="D297" s="21"/>
      <c r="E297" s="21"/>
      <c r="F297" s="21"/>
      <c r="G297" s="21"/>
      <c r="H297" s="21"/>
      <c r="I297" s="21"/>
      <c r="J297" s="21"/>
      <c r="K297" s="21"/>
      <c r="L297" s="21"/>
      <c r="M297" s="21"/>
      <c r="N297" s="21"/>
      <c r="O297" s="21"/>
      <c r="P297" s="21"/>
      <c r="Q297" s="21"/>
      <c r="R297" s="21"/>
      <c r="S297" s="21"/>
      <c r="T297" s="21"/>
      <c r="U297" s="21"/>
      <c r="V297" s="21"/>
    </row>
    <row r="298" spans="1:22" x14ac:dyDescent="0.25">
      <c r="A298" s="138"/>
      <c r="B298" s="138"/>
      <c r="C298" s="138"/>
      <c r="D298" s="21"/>
      <c r="E298" s="21"/>
      <c r="F298" s="21"/>
      <c r="G298" s="21"/>
      <c r="H298" s="21"/>
      <c r="I298" s="21"/>
      <c r="J298" s="21"/>
      <c r="K298" s="21"/>
      <c r="L298" s="21"/>
      <c r="M298" s="21"/>
      <c r="N298" s="21"/>
      <c r="O298" s="21"/>
      <c r="P298" s="21"/>
      <c r="Q298" s="21"/>
      <c r="R298" s="21"/>
      <c r="S298" s="21"/>
      <c r="T298" s="21"/>
      <c r="U298" s="21"/>
      <c r="V298" s="21"/>
    </row>
    <row r="299" spans="1:22" x14ac:dyDescent="0.25">
      <c r="A299" s="138"/>
      <c r="B299" s="138"/>
      <c r="C299" s="138"/>
      <c r="D299" s="21"/>
      <c r="E299" s="21"/>
      <c r="F299" s="21"/>
      <c r="G299" s="21"/>
      <c r="H299" s="21"/>
      <c r="I299" s="21"/>
      <c r="J299" s="21"/>
      <c r="K299" s="21"/>
      <c r="L299" s="21"/>
      <c r="M299" s="21"/>
      <c r="N299" s="21"/>
      <c r="O299" s="21"/>
      <c r="P299" s="21"/>
      <c r="Q299" s="21"/>
      <c r="R299" s="21"/>
      <c r="S299" s="21"/>
      <c r="T299" s="21"/>
      <c r="U299" s="21"/>
      <c r="V299" s="21"/>
    </row>
    <row r="300" spans="1:22" x14ac:dyDescent="0.25">
      <c r="A300" s="138"/>
      <c r="B300" s="138"/>
      <c r="C300" s="138"/>
      <c r="D300" s="21"/>
      <c r="E300" s="21"/>
      <c r="F300" s="21"/>
      <c r="G300" s="21"/>
      <c r="H300" s="21"/>
      <c r="I300" s="21"/>
      <c r="J300" s="21"/>
      <c r="K300" s="21"/>
      <c r="L300" s="21"/>
      <c r="M300" s="21"/>
      <c r="N300" s="21"/>
      <c r="O300" s="21"/>
      <c r="P300" s="21"/>
      <c r="Q300" s="21"/>
      <c r="R300" s="21"/>
      <c r="S300" s="21"/>
      <c r="T300" s="21"/>
      <c r="U300" s="21"/>
      <c r="V300" s="21"/>
    </row>
    <row r="301" spans="1:22" x14ac:dyDescent="0.25">
      <c r="A301" s="138"/>
      <c r="B301" s="138"/>
      <c r="C301" s="138"/>
      <c r="D301" s="21"/>
      <c r="E301" s="21"/>
      <c r="F301" s="21"/>
      <c r="G301" s="21"/>
      <c r="H301" s="21"/>
      <c r="I301" s="21"/>
      <c r="J301" s="21"/>
      <c r="K301" s="21"/>
      <c r="L301" s="21"/>
      <c r="M301" s="21"/>
      <c r="N301" s="21"/>
      <c r="O301" s="21"/>
      <c r="P301" s="21"/>
      <c r="Q301" s="21"/>
      <c r="R301" s="21"/>
      <c r="S301" s="21"/>
      <c r="T301" s="21"/>
      <c r="U301" s="21"/>
      <c r="V301" s="21"/>
    </row>
    <row r="302" spans="1:22" x14ac:dyDescent="0.25">
      <c r="A302" s="138"/>
      <c r="B302" s="138"/>
      <c r="C302" s="138"/>
      <c r="D302" s="21"/>
      <c r="E302" s="21"/>
      <c r="F302" s="21"/>
      <c r="G302" s="21"/>
      <c r="H302" s="21"/>
      <c r="I302" s="21"/>
      <c r="J302" s="21"/>
      <c r="K302" s="21"/>
      <c r="L302" s="21"/>
      <c r="M302" s="21"/>
      <c r="N302" s="21"/>
      <c r="O302" s="21"/>
      <c r="P302" s="21"/>
      <c r="Q302" s="21"/>
      <c r="R302" s="21"/>
      <c r="S302" s="21"/>
      <c r="T302" s="21"/>
      <c r="U302" s="21"/>
      <c r="V302" s="21"/>
    </row>
    <row r="303" spans="1:22" x14ac:dyDescent="0.25">
      <c r="A303" s="138"/>
      <c r="B303" s="138"/>
      <c r="C303" s="138"/>
      <c r="D303" s="21"/>
      <c r="E303" s="21"/>
      <c r="F303" s="21"/>
      <c r="G303" s="21"/>
      <c r="H303" s="21"/>
      <c r="I303" s="21"/>
      <c r="J303" s="21"/>
      <c r="K303" s="21"/>
      <c r="L303" s="21"/>
      <c r="M303" s="21"/>
      <c r="N303" s="21"/>
      <c r="O303" s="21"/>
      <c r="P303" s="21"/>
      <c r="Q303" s="21"/>
      <c r="R303" s="21"/>
      <c r="S303" s="21"/>
      <c r="T303" s="21"/>
      <c r="U303" s="21"/>
      <c r="V303" s="21"/>
    </row>
    <row r="304" spans="1:22" x14ac:dyDescent="0.25">
      <c r="A304" s="138"/>
      <c r="B304" s="138"/>
      <c r="C304" s="138"/>
      <c r="D304" s="21"/>
      <c r="E304" s="21"/>
      <c r="F304" s="21"/>
      <c r="G304" s="21"/>
      <c r="H304" s="21"/>
      <c r="I304" s="21"/>
      <c r="J304" s="21"/>
      <c r="K304" s="21"/>
      <c r="L304" s="21"/>
      <c r="M304" s="21"/>
      <c r="N304" s="21"/>
      <c r="O304" s="21"/>
      <c r="P304" s="21"/>
      <c r="Q304" s="21"/>
      <c r="R304" s="21"/>
      <c r="S304" s="21"/>
      <c r="T304" s="21"/>
      <c r="U304" s="21"/>
      <c r="V304" s="21"/>
    </row>
    <row r="305" spans="1:22" x14ac:dyDescent="0.25">
      <c r="A305" s="138"/>
      <c r="B305" s="138"/>
      <c r="C305" s="138"/>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92"/>
  <sheetViews>
    <sheetView view="pageBreakPreview" zoomScale="70" zoomScaleNormal="70" zoomScaleSheetLayoutView="70" workbookViewId="0"/>
  </sheetViews>
  <sheetFormatPr defaultRowHeight="15.75" x14ac:dyDescent="0.25"/>
  <cols>
    <col min="1" max="1" width="9.140625" style="47"/>
    <col min="2" max="2" width="57.85546875" style="47" customWidth="1"/>
    <col min="3" max="3" width="13" style="47" customWidth="1"/>
    <col min="4" max="4" width="17.85546875" style="47" customWidth="1"/>
    <col min="5" max="5" width="19.28515625" style="47" customWidth="1"/>
    <col min="6" max="6" width="18.7109375" style="47" customWidth="1"/>
    <col min="7" max="7" width="12.85546875" style="48" customWidth="1"/>
    <col min="8" max="8" width="9.140625" style="48" customWidth="1"/>
    <col min="9" max="9" width="5.42578125" style="48" customWidth="1"/>
    <col min="10" max="10" width="8.140625" style="48" customWidth="1"/>
    <col min="11" max="11" width="11.5703125" style="48" customWidth="1"/>
    <col min="12" max="12" width="10" style="47" customWidth="1"/>
    <col min="13" max="13" width="8.42578125" style="47" customWidth="1"/>
    <col min="14" max="14" width="8.5703125" style="47" customWidth="1"/>
    <col min="15" max="15" width="6.140625" style="47" customWidth="1"/>
    <col min="16" max="16" width="8.42578125" style="47" customWidth="1"/>
    <col min="17" max="19" width="6.140625" style="47" customWidth="1"/>
    <col min="20" max="20" width="9.140625" style="47" customWidth="1"/>
    <col min="21" max="21" width="9" style="47" customWidth="1"/>
    <col min="22" max="23" width="6.140625" style="47" customWidth="1"/>
    <col min="24" max="24" width="8.42578125" style="47" customWidth="1"/>
    <col min="25" max="27" width="6.140625" style="47" customWidth="1"/>
    <col min="28" max="28" width="9.140625" style="47" customWidth="1"/>
    <col min="29" max="29" width="9" style="47" customWidth="1"/>
    <col min="30" max="31" width="6.140625" style="47" customWidth="1"/>
    <col min="32" max="32" width="9.140625" style="47" customWidth="1"/>
    <col min="33" max="33" width="9" style="47" customWidth="1"/>
    <col min="34" max="35" width="6.140625" style="47" customWidth="1"/>
    <col min="36" max="36" width="13.140625" style="47" customWidth="1"/>
    <col min="37" max="37" width="20.140625" style="47" customWidth="1"/>
    <col min="38" max="38" width="45.85546875" style="47" customWidth="1"/>
    <col min="39" max="16384" width="9.140625" style="47"/>
  </cols>
  <sheetData>
    <row r="1" spans="1:37" ht="18.75" x14ac:dyDescent="0.25">
      <c r="A1" s="48"/>
      <c r="B1" s="48"/>
      <c r="C1" s="48"/>
      <c r="D1" s="48"/>
      <c r="E1" s="48"/>
      <c r="F1" s="48"/>
      <c r="L1" s="48"/>
      <c r="M1" s="48"/>
      <c r="AK1" s="31" t="s">
        <v>66</v>
      </c>
    </row>
    <row r="2" spans="1:37" ht="18.75" x14ac:dyDescent="0.3">
      <c r="A2" s="48"/>
      <c r="B2" s="48"/>
      <c r="C2" s="48"/>
      <c r="D2" s="48"/>
      <c r="E2" s="48"/>
      <c r="F2" s="48"/>
      <c r="L2" s="48"/>
      <c r="M2" s="48"/>
      <c r="AK2" s="13" t="s">
        <v>7</v>
      </c>
    </row>
    <row r="3" spans="1:37" ht="18.75" x14ac:dyDescent="0.3">
      <c r="A3" s="48"/>
      <c r="B3" s="48"/>
      <c r="C3" s="48"/>
      <c r="D3" s="48"/>
      <c r="E3" s="48"/>
      <c r="F3" s="48"/>
      <c r="L3" s="48"/>
      <c r="M3" s="48"/>
      <c r="AK3" s="13" t="s">
        <v>65</v>
      </c>
    </row>
    <row r="4" spans="1:37" ht="18.75" customHeight="1" x14ac:dyDescent="0.25">
      <c r="A4" s="243" t="str">
        <f>'1. паспорт местоположение'!A5:C5</f>
        <v>Год раскрытия информации: 2026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ht="18.75" x14ac:dyDescent="0.3">
      <c r="A5" s="48"/>
      <c r="B5" s="48"/>
      <c r="C5" s="48"/>
      <c r="D5" s="48"/>
      <c r="E5" s="48"/>
      <c r="F5" s="48"/>
      <c r="L5" s="48"/>
      <c r="M5" s="48"/>
      <c r="AK5" s="13"/>
    </row>
    <row r="6" spans="1:37" ht="18.75" x14ac:dyDescent="0.25">
      <c r="A6" s="242" t="s">
        <v>6</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row>
    <row r="7" spans="1:37" ht="18.75" x14ac:dyDescent="0.25">
      <c r="A7" s="11"/>
      <c r="B7" s="11"/>
      <c r="C7" s="11"/>
      <c r="D7" s="11"/>
      <c r="E7" s="11"/>
      <c r="F7" s="11"/>
      <c r="G7" s="11"/>
      <c r="H7" s="11"/>
      <c r="I7" s="11"/>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x14ac:dyDescent="0.25">
      <c r="A8" s="243" t="str">
        <f>'1. паспорт местоположение'!A9:C9</f>
        <v>Общество с ограниченной ответственностью "СИСТЕМА"</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row>
    <row r="9" spans="1:37" ht="18.75" customHeight="1" x14ac:dyDescent="0.25">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row>
    <row r="10" spans="1:37" ht="18.75" x14ac:dyDescent="0.25">
      <c r="A10" s="11"/>
      <c r="B10" s="11"/>
      <c r="C10" s="11"/>
      <c r="D10" s="11"/>
      <c r="E10" s="11"/>
      <c r="F10" s="11"/>
      <c r="G10" s="11"/>
      <c r="H10" s="11"/>
      <c r="I10" s="11"/>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x14ac:dyDescent="0.25">
      <c r="A11" s="245" t="str">
        <f>'1. паспорт местоположение'!A12:C12</f>
        <v>P_1.6_2</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x14ac:dyDescent="0.25">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ht="16.5" customHeight="1" x14ac:dyDescent="0.3">
      <c r="A13" s="9"/>
      <c r="B13" s="9"/>
      <c r="C13" s="9"/>
      <c r="D13" s="9"/>
      <c r="E13" s="9"/>
      <c r="F13" s="9"/>
      <c r="G13" s="9"/>
      <c r="H13" s="9"/>
      <c r="I13" s="9"/>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row>
    <row r="14" spans="1:37" ht="52.5" customHeight="1" x14ac:dyDescent="0.25">
      <c r="A14" s="24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15.75" customHeight="1" x14ac:dyDescent="0.25">
      <c r="A15" s="244" t="s">
        <v>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row>
    <row r="16" spans="1:37"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40" x14ac:dyDescent="0.25">
      <c r="A17" s="48"/>
      <c r="B17" s="48"/>
      <c r="C17" s="48"/>
      <c r="D17" s="48"/>
      <c r="E17" s="48"/>
      <c r="F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row>
    <row r="18" spans="1:40" x14ac:dyDescent="0.25">
      <c r="A18" s="327" t="s">
        <v>415</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row>
    <row r="19" spans="1:40" x14ac:dyDescent="0.25">
      <c r="A19" s="48"/>
      <c r="B19" s="48"/>
      <c r="C19" s="48"/>
      <c r="D19" s="48"/>
      <c r="E19" s="48"/>
      <c r="F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row>
    <row r="20" spans="1:40" ht="33" customHeight="1" x14ac:dyDescent="0.25">
      <c r="A20" s="325" t="s">
        <v>182</v>
      </c>
      <c r="B20" s="325" t="s">
        <v>181</v>
      </c>
      <c r="C20" s="312" t="s">
        <v>180</v>
      </c>
      <c r="D20" s="312"/>
      <c r="E20" s="318" t="s">
        <v>179</v>
      </c>
      <c r="F20" s="318"/>
      <c r="G20" s="325" t="s">
        <v>456</v>
      </c>
      <c r="H20" s="334" t="s">
        <v>451</v>
      </c>
      <c r="I20" s="335"/>
      <c r="J20" s="335"/>
      <c r="K20" s="335"/>
      <c r="L20" s="332" t="s">
        <v>452</v>
      </c>
      <c r="M20" s="333"/>
      <c r="N20" s="333"/>
      <c r="O20" s="333"/>
      <c r="P20" s="332" t="s">
        <v>453</v>
      </c>
      <c r="Q20" s="333"/>
      <c r="R20" s="333"/>
      <c r="S20" s="333"/>
      <c r="T20" s="332" t="s">
        <v>454</v>
      </c>
      <c r="U20" s="333"/>
      <c r="V20" s="333"/>
      <c r="W20" s="333"/>
      <c r="X20" s="334" t="s">
        <v>502</v>
      </c>
      <c r="Y20" s="335"/>
      <c r="Z20" s="335"/>
      <c r="AA20" s="335"/>
      <c r="AB20" s="334" t="s">
        <v>503</v>
      </c>
      <c r="AC20" s="335"/>
      <c r="AD20" s="335"/>
      <c r="AE20" s="335"/>
      <c r="AF20" s="334" t="s">
        <v>504</v>
      </c>
      <c r="AG20" s="335"/>
      <c r="AH20" s="335"/>
      <c r="AI20" s="335"/>
      <c r="AJ20" s="328" t="s">
        <v>178</v>
      </c>
      <c r="AK20" s="329"/>
      <c r="AL20" s="65"/>
      <c r="AM20" s="65"/>
      <c r="AN20" s="65"/>
    </row>
    <row r="21" spans="1:40" ht="99.75" customHeight="1" x14ac:dyDescent="0.25">
      <c r="A21" s="326"/>
      <c r="B21" s="326"/>
      <c r="C21" s="312"/>
      <c r="D21" s="312"/>
      <c r="E21" s="318"/>
      <c r="F21" s="318"/>
      <c r="G21" s="326"/>
      <c r="H21" s="312" t="s">
        <v>1</v>
      </c>
      <c r="I21" s="312"/>
      <c r="J21" s="312" t="s">
        <v>8</v>
      </c>
      <c r="K21" s="312"/>
      <c r="L21" s="312" t="s">
        <v>1</v>
      </c>
      <c r="M21" s="312"/>
      <c r="N21" s="312" t="s">
        <v>176</v>
      </c>
      <c r="O21" s="312"/>
      <c r="P21" s="312" t="s">
        <v>1</v>
      </c>
      <c r="Q21" s="312"/>
      <c r="R21" s="312" t="s">
        <v>176</v>
      </c>
      <c r="S21" s="312"/>
      <c r="T21" s="312" t="s">
        <v>1</v>
      </c>
      <c r="U21" s="312"/>
      <c r="V21" s="312" t="s">
        <v>176</v>
      </c>
      <c r="W21" s="312"/>
      <c r="X21" s="312" t="s">
        <v>1</v>
      </c>
      <c r="Y21" s="312"/>
      <c r="Z21" s="312" t="s">
        <v>176</v>
      </c>
      <c r="AA21" s="312"/>
      <c r="AB21" s="312" t="s">
        <v>1</v>
      </c>
      <c r="AC21" s="312"/>
      <c r="AD21" s="312" t="s">
        <v>176</v>
      </c>
      <c r="AE21" s="312"/>
      <c r="AF21" s="312" t="s">
        <v>1</v>
      </c>
      <c r="AG21" s="312"/>
      <c r="AH21" s="312" t="s">
        <v>176</v>
      </c>
      <c r="AI21" s="312"/>
      <c r="AJ21" s="330"/>
      <c r="AK21" s="331"/>
    </row>
    <row r="22" spans="1:40" ht="89.25" customHeight="1" x14ac:dyDescent="0.25">
      <c r="A22" s="319"/>
      <c r="B22" s="319"/>
      <c r="C22" s="183" t="s">
        <v>1</v>
      </c>
      <c r="D22" s="183" t="s">
        <v>176</v>
      </c>
      <c r="E22" s="64" t="s">
        <v>457</v>
      </c>
      <c r="F22" s="64" t="s">
        <v>458</v>
      </c>
      <c r="G22" s="319"/>
      <c r="H22" s="227" t="s">
        <v>396</v>
      </c>
      <c r="I22" s="227" t="s">
        <v>397</v>
      </c>
      <c r="J22" s="227" t="s">
        <v>396</v>
      </c>
      <c r="K22" s="227" t="s">
        <v>397</v>
      </c>
      <c r="L22" s="180" t="s">
        <v>396</v>
      </c>
      <c r="M22" s="180" t="s">
        <v>397</v>
      </c>
      <c r="N22" s="180" t="s">
        <v>396</v>
      </c>
      <c r="O22" s="180" t="s">
        <v>397</v>
      </c>
      <c r="P22" s="180" t="s">
        <v>396</v>
      </c>
      <c r="Q22" s="180" t="s">
        <v>397</v>
      </c>
      <c r="R22" s="180" t="s">
        <v>396</v>
      </c>
      <c r="S22" s="180" t="s">
        <v>397</v>
      </c>
      <c r="T22" s="180" t="s">
        <v>396</v>
      </c>
      <c r="U22" s="180" t="s">
        <v>397</v>
      </c>
      <c r="V22" s="180" t="s">
        <v>396</v>
      </c>
      <c r="W22" s="180" t="s">
        <v>397</v>
      </c>
      <c r="X22" s="180" t="s">
        <v>396</v>
      </c>
      <c r="Y22" s="180" t="s">
        <v>397</v>
      </c>
      <c r="Z22" s="180" t="s">
        <v>396</v>
      </c>
      <c r="AA22" s="180" t="s">
        <v>397</v>
      </c>
      <c r="AB22" s="180" t="s">
        <v>396</v>
      </c>
      <c r="AC22" s="180" t="s">
        <v>397</v>
      </c>
      <c r="AD22" s="180" t="s">
        <v>396</v>
      </c>
      <c r="AE22" s="180" t="s">
        <v>397</v>
      </c>
      <c r="AF22" s="180" t="s">
        <v>396</v>
      </c>
      <c r="AG22" s="180" t="s">
        <v>397</v>
      </c>
      <c r="AH22" s="180" t="s">
        <v>396</v>
      </c>
      <c r="AI22" s="180" t="s">
        <v>397</v>
      </c>
      <c r="AJ22" s="183" t="s">
        <v>177</v>
      </c>
      <c r="AK22" s="228" t="s">
        <v>8</v>
      </c>
    </row>
    <row r="23" spans="1:40" ht="19.5" customHeight="1" x14ac:dyDescent="0.25">
      <c r="A23" s="180">
        <v>1</v>
      </c>
      <c r="B23" s="180">
        <v>2</v>
      </c>
      <c r="C23" s="180">
        <v>3</v>
      </c>
      <c r="D23" s="180">
        <v>4</v>
      </c>
      <c r="E23" s="180">
        <v>5</v>
      </c>
      <c r="F23" s="180">
        <v>6</v>
      </c>
      <c r="G23" s="180">
        <v>7</v>
      </c>
      <c r="H23" s="227">
        <v>8</v>
      </c>
      <c r="I23" s="227">
        <v>9</v>
      </c>
      <c r="J23" s="227">
        <v>10</v>
      </c>
      <c r="K23" s="227">
        <v>11</v>
      </c>
      <c r="L23" s="180">
        <v>12</v>
      </c>
      <c r="M23" s="180">
        <v>13</v>
      </c>
      <c r="N23" s="180">
        <v>14</v>
      </c>
      <c r="O23" s="180">
        <v>15</v>
      </c>
      <c r="P23" s="180">
        <v>16</v>
      </c>
      <c r="Q23" s="180">
        <v>17</v>
      </c>
      <c r="R23" s="180">
        <v>18</v>
      </c>
      <c r="S23" s="180">
        <v>19</v>
      </c>
      <c r="T23" s="180">
        <v>20</v>
      </c>
      <c r="U23" s="180">
        <v>21</v>
      </c>
      <c r="V23" s="180">
        <v>22</v>
      </c>
      <c r="W23" s="180">
        <v>23</v>
      </c>
      <c r="X23" s="180">
        <v>24</v>
      </c>
      <c r="Y23" s="180">
        <v>25</v>
      </c>
      <c r="Z23" s="180">
        <v>26</v>
      </c>
      <c r="AA23" s="180">
        <v>27</v>
      </c>
      <c r="AB23" s="180">
        <v>28</v>
      </c>
      <c r="AC23" s="180">
        <v>29</v>
      </c>
      <c r="AD23" s="180">
        <v>30</v>
      </c>
      <c r="AE23" s="180">
        <v>31</v>
      </c>
      <c r="AF23" s="180">
        <v>32</v>
      </c>
      <c r="AG23" s="180">
        <v>33</v>
      </c>
      <c r="AH23" s="180">
        <v>34</v>
      </c>
      <c r="AI23" s="180">
        <v>35</v>
      </c>
      <c r="AJ23" s="180">
        <v>36</v>
      </c>
      <c r="AK23" s="227">
        <v>37</v>
      </c>
    </row>
    <row r="24" spans="1:40" s="171" customFormat="1" ht="47.25" customHeight="1" x14ac:dyDescent="0.25">
      <c r="A24" s="62">
        <v>1</v>
      </c>
      <c r="B24" s="61" t="s">
        <v>175</v>
      </c>
      <c r="C24" s="176">
        <f>'1. паспорт местоположение'!C48</f>
        <v>11</v>
      </c>
      <c r="D24" s="176" t="s">
        <v>446</v>
      </c>
      <c r="E24" s="176" t="s">
        <v>446</v>
      </c>
      <c r="F24" s="176">
        <f>$C24</f>
        <v>11</v>
      </c>
      <c r="G24" s="176" t="s">
        <v>446</v>
      </c>
      <c r="H24" s="176">
        <v>0</v>
      </c>
      <c r="I24" s="176" t="s">
        <v>446</v>
      </c>
      <c r="J24" s="176">
        <v>0</v>
      </c>
      <c r="K24" s="176" t="s">
        <v>446</v>
      </c>
      <c r="L24" s="176">
        <f>L27</f>
        <v>11</v>
      </c>
      <c r="M24" s="201" t="str">
        <f>M27</f>
        <v>IV</v>
      </c>
      <c r="N24" s="176" t="s">
        <v>446</v>
      </c>
      <c r="O24" s="176" t="s">
        <v>446</v>
      </c>
      <c r="P24" s="176" t="s">
        <v>446</v>
      </c>
      <c r="Q24" s="176" t="s">
        <v>446</v>
      </c>
      <c r="R24" s="176" t="s">
        <v>446</v>
      </c>
      <c r="S24" s="176" t="s">
        <v>446</v>
      </c>
      <c r="T24" s="176" t="s">
        <v>446</v>
      </c>
      <c r="U24" s="176" t="s">
        <v>446</v>
      </c>
      <c r="V24" s="176" t="s">
        <v>446</v>
      </c>
      <c r="W24" s="176" t="s">
        <v>446</v>
      </c>
      <c r="X24" s="176" t="s">
        <v>446</v>
      </c>
      <c r="Y24" s="176" t="s">
        <v>446</v>
      </c>
      <c r="Z24" s="176" t="s">
        <v>446</v>
      </c>
      <c r="AA24" s="176" t="s">
        <v>446</v>
      </c>
      <c r="AB24" s="176" t="s">
        <v>446</v>
      </c>
      <c r="AC24" s="176" t="s">
        <v>446</v>
      </c>
      <c r="AD24" s="176" t="s">
        <v>446</v>
      </c>
      <c r="AE24" s="176" t="s">
        <v>446</v>
      </c>
      <c r="AF24" s="176" t="s">
        <v>446</v>
      </c>
      <c r="AG24" s="176" t="s">
        <v>446</v>
      </c>
      <c r="AH24" s="176" t="s">
        <v>446</v>
      </c>
      <c r="AI24" s="176" t="s">
        <v>446</v>
      </c>
      <c r="AJ24" s="176">
        <f>$C24</f>
        <v>11</v>
      </c>
      <c r="AK24" s="176">
        <v>0</v>
      </c>
      <c r="AL24" s="170"/>
    </row>
    <row r="25" spans="1:40" ht="24" customHeight="1" x14ac:dyDescent="0.25">
      <c r="A25" s="60" t="s">
        <v>174</v>
      </c>
      <c r="B25" s="36" t="s">
        <v>173</v>
      </c>
      <c r="C25" s="177" t="s">
        <v>446</v>
      </c>
      <c r="D25" s="177" t="s">
        <v>446</v>
      </c>
      <c r="E25" s="177" t="s">
        <v>446</v>
      </c>
      <c r="F25" s="177" t="s">
        <v>446</v>
      </c>
      <c r="G25" s="176" t="s">
        <v>446</v>
      </c>
      <c r="H25" s="227" t="s">
        <v>446</v>
      </c>
      <c r="I25" s="227" t="s">
        <v>446</v>
      </c>
      <c r="J25" s="227" t="s">
        <v>446</v>
      </c>
      <c r="K25" s="227" t="s">
        <v>446</v>
      </c>
      <c r="L25" s="177" t="s">
        <v>446</v>
      </c>
      <c r="M25" s="177" t="s">
        <v>446</v>
      </c>
      <c r="N25" s="177" t="s">
        <v>446</v>
      </c>
      <c r="O25" s="177" t="s">
        <v>446</v>
      </c>
      <c r="P25" s="176" t="s">
        <v>446</v>
      </c>
      <c r="Q25" s="176" t="s">
        <v>446</v>
      </c>
      <c r="R25" s="176" t="s">
        <v>446</v>
      </c>
      <c r="S25" s="176" t="s">
        <v>446</v>
      </c>
      <c r="T25" s="176" t="s">
        <v>446</v>
      </c>
      <c r="U25" s="176" t="s">
        <v>446</v>
      </c>
      <c r="V25" s="176" t="s">
        <v>446</v>
      </c>
      <c r="W25" s="176" t="s">
        <v>446</v>
      </c>
      <c r="X25" s="176" t="s">
        <v>446</v>
      </c>
      <c r="Y25" s="176" t="s">
        <v>446</v>
      </c>
      <c r="Z25" s="176" t="s">
        <v>446</v>
      </c>
      <c r="AA25" s="176" t="s">
        <v>446</v>
      </c>
      <c r="AB25" s="176" t="s">
        <v>446</v>
      </c>
      <c r="AC25" s="176" t="s">
        <v>446</v>
      </c>
      <c r="AD25" s="176" t="s">
        <v>446</v>
      </c>
      <c r="AE25" s="176" t="s">
        <v>446</v>
      </c>
      <c r="AF25" s="176" t="s">
        <v>446</v>
      </c>
      <c r="AG25" s="176" t="s">
        <v>446</v>
      </c>
      <c r="AH25" s="176" t="s">
        <v>446</v>
      </c>
      <c r="AI25" s="176" t="s">
        <v>446</v>
      </c>
      <c r="AJ25" s="177" t="s">
        <v>446</v>
      </c>
      <c r="AK25" s="227" t="s">
        <v>446</v>
      </c>
    </row>
    <row r="26" spans="1:40" x14ac:dyDescent="0.25">
      <c r="A26" s="60" t="s">
        <v>172</v>
      </c>
      <c r="B26" s="36" t="s">
        <v>171</v>
      </c>
      <c r="C26" s="177" t="s">
        <v>446</v>
      </c>
      <c r="D26" s="177" t="s">
        <v>446</v>
      </c>
      <c r="E26" s="177" t="s">
        <v>446</v>
      </c>
      <c r="F26" s="177" t="s">
        <v>446</v>
      </c>
      <c r="G26" s="176" t="s">
        <v>446</v>
      </c>
      <c r="H26" s="227" t="s">
        <v>446</v>
      </c>
      <c r="I26" s="227" t="s">
        <v>446</v>
      </c>
      <c r="J26" s="227" t="s">
        <v>446</v>
      </c>
      <c r="K26" s="227" t="s">
        <v>446</v>
      </c>
      <c r="L26" s="177" t="s">
        <v>446</v>
      </c>
      <c r="M26" s="177" t="s">
        <v>446</v>
      </c>
      <c r="N26" s="177" t="s">
        <v>446</v>
      </c>
      <c r="O26" s="177" t="s">
        <v>446</v>
      </c>
      <c r="P26" s="176" t="s">
        <v>446</v>
      </c>
      <c r="Q26" s="176" t="s">
        <v>446</v>
      </c>
      <c r="R26" s="176" t="s">
        <v>446</v>
      </c>
      <c r="S26" s="176" t="s">
        <v>446</v>
      </c>
      <c r="T26" s="176" t="s">
        <v>446</v>
      </c>
      <c r="U26" s="176" t="s">
        <v>446</v>
      </c>
      <c r="V26" s="176" t="s">
        <v>446</v>
      </c>
      <c r="W26" s="176" t="s">
        <v>446</v>
      </c>
      <c r="X26" s="176" t="s">
        <v>446</v>
      </c>
      <c r="Y26" s="176" t="s">
        <v>446</v>
      </c>
      <c r="Z26" s="176" t="s">
        <v>446</v>
      </c>
      <c r="AA26" s="176" t="s">
        <v>446</v>
      </c>
      <c r="AB26" s="176" t="s">
        <v>446</v>
      </c>
      <c r="AC26" s="176" t="s">
        <v>446</v>
      </c>
      <c r="AD26" s="176" t="s">
        <v>446</v>
      </c>
      <c r="AE26" s="176" t="s">
        <v>446</v>
      </c>
      <c r="AF26" s="176" t="s">
        <v>446</v>
      </c>
      <c r="AG26" s="176" t="s">
        <v>446</v>
      </c>
      <c r="AH26" s="176" t="s">
        <v>446</v>
      </c>
      <c r="AI26" s="176" t="s">
        <v>446</v>
      </c>
      <c r="AJ26" s="177" t="s">
        <v>446</v>
      </c>
      <c r="AK26" s="227" t="s">
        <v>446</v>
      </c>
    </row>
    <row r="27" spans="1:40" s="171" customFormat="1" ht="31.5" x14ac:dyDescent="0.25">
      <c r="A27" s="60" t="s">
        <v>170</v>
      </c>
      <c r="B27" s="36" t="s">
        <v>352</v>
      </c>
      <c r="C27" s="176">
        <f>C24</f>
        <v>11</v>
      </c>
      <c r="D27" s="176" t="str">
        <f t="shared" ref="D27:E27" si="0">D24</f>
        <v>нд</v>
      </c>
      <c r="E27" s="176" t="str">
        <f t="shared" si="0"/>
        <v>нд</v>
      </c>
      <c r="F27" s="176">
        <f t="shared" ref="F27:F33" si="1">$C27</f>
        <v>11</v>
      </c>
      <c r="G27" s="176" t="s">
        <v>446</v>
      </c>
      <c r="H27" s="176">
        <v>0</v>
      </c>
      <c r="I27" s="227" t="str">
        <f t="shared" ref="I27:K27" si="2">I24</f>
        <v>нд</v>
      </c>
      <c r="J27" s="176">
        <v>0</v>
      </c>
      <c r="K27" s="227" t="str">
        <f t="shared" si="2"/>
        <v>нд</v>
      </c>
      <c r="L27" s="176">
        <f>C27</f>
        <v>11</v>
      </c>
      <c r="M27" s="201" t="s">
        <v>508</v>
      </c>
      <c r="N27" s="176" t="s">
        <v>446</v>
      </c>
      <c r="O27" s="176" t="s">
        <v>446</v>
      </c>
      <c r="P27" s="176" t="s">
        <v>446</v>
      </c>
      <c r="Q27" s="176" t="s">
        <v>446</v>
      </c>
      <c r="R27" s="176" t="s">
        <v>446</v>
      </c>
      <c r="S27" s="176" t="s">
        <v>446</v>
      </c>
      <c r="T27" s="176" t="s">
        <v>446</v>
      </c>
      <c r="U27" s="176" t="s">
        <v>446</v>
      </c>
      <c r="V27" s="176" t="s">
        <v>446</v>
      </c>
      <c r="W27" s="176" t="s">
        <v>446</v>
      </c>
      <c r="X27" s="176" t="s">
        <v>446</v>
      </c>
      <c r="Y27" s="176" t="s">
        <v>446</v>
      </c>
      <c r="Z27" s="176" t="s">
        <v>446</v>
      </c>
      <c r="AA27" s="176" t="s">
        <v>446</v>
      </c>
      <c r="AB27" s="176" t="s">
        <v>446</v>
      </c>
      <c r="AC27" s="176" t="s">
        <v>446</v>
      </c>
      <c r="AD27" s="176" t="s">
        <v>446</v>
      </c>
      <c r="AE27" s="176" t="s">
        <v>446</v>
      </c>
      <c r="AF27" s="176" t="s">
        <v>446</v>
      </c>
      <c r="AG27" s="176" t="s">
        <v>446</v>
      </c>
      <c r="AH27" s="176" t="s">
        <v>446</v>
      </c>
      <c r="AI27" s="176" t="s">
        <v>446</v>
      </c>
      <c r="AJ27" s="176">
        <f>C27</f>
        <v>11</v>
      </c>
      <c r="AK27" s="176">
        <v>0</v>
      </c>
    </row>
    <row r="28" spans="1:40" x14ac:dyDescent="0.25">
      <c r="A28" s="60" t="s">
        <v>169</v>
      </c>
      <c r="B28" s="36" t="s">
        <v>168</v>
      </c>
      <c r="C28" s="177" t="s">
        <v>446</v>
      </c>
      <c r="D28" s="177" t="s">
        <v>446</v>
      </c>
      <c r="E28" s="177" t="s">
        <v>446</v>
      </c>
      <c r="F28" s="177" t="s">
        <v>446</v>
      </c>
      <c r="G28" s="176" t="s">
        <v>446</v>
      </c>
      <c r="H28" s="227" t="s">
        <v>446</v>
      </c>
      <c r="I28" s="227" t="s">
        <v>446</v>
      </c>
      <c r="J28" s="227" t="s">
        <v>446</v>
      </c>
      <c r="K28" s="227" t="s">
        <v>446</v>
      </c>
      <c r="L28" s="177" t="s">
        <v>446</v>
      </c>
      <c r="M28" s="177" t="s">
        <v>446</v>
      </c>
      <c r="N28" s="177" t="s">
        <v>446</v>
      </c>
      <c r="O28" s="177" t="s">
        <v>446</v>
      </c>
      <c r="P28" s="176" t="s">
        <v>446</v>
      </c>
      <c r="Q28" s="176" t="s">
        <v>446</v>
      </c>
      <c r="R28" s="176" t="s">
        <v>446</v>
      </c>
      <c r="S28" s="176" t="s">
        <v>446</v>
      </c>
      <c r="T28" s="176" t="s">
        <v>446</v>
      </c>
      <c r="U28" s="176" t="s">
        <v>446</v>
      </c>
      <c r="V28" s="176" t="s">
        <v>446</v>
      </c>
      <c r="W28" s="176" t="s">
        <v>446</v>
      </c>
      <c r="X28" s="176" t="s">
        <v>446</v>
      </c>
      <c r="Y28" s="176" t="s">
        <v>446</v>
      </c>
      <c r="Z28" s="176" t="s">
        <v>446</v>
      </c>
      <c r="AA28" s="176" t="s">
        <v>446</v>
      </c>
      <c r="AB28" s="176" t="s">
        <v>446</v>
      </c>
      <c r="AC28" s="176" t="s">
        <v>446</v>
      </c>
      <c r="AD28" s="176" t="s">
        <v>446</v>
      </c>
      <c r="AE28" s="176" t="s">
        <v>446</v>
      </c>
      <c r="AF28" s="176" t="s">
        <v>446</v>
      </c>
      <c r="AG28" s="176" t="s">
        <v>446</v>
      </c>
      <c r="AH28" s="176" t="s">
        <v>446</v>
      </c>
      <c r="AI28" s="176" t="s">
        <v>446</v>
      </c>
      <c r="AJ28" s="177" t="s">
        <v>446</v>
      </c>
      <c r="AK28" s="227" t="s">
        <v>446</v>
      </c>
    </row>
    <row r="29" spans="1:40" x14ac:dyDescent="0.25">
      <c r="A29" s="60" t="s">
        <v>167</v>
      </c>
      <c r="B29" s="63" t="s">
        <v>166</v>
      </c>
      <c r="C29" s="177" t="s">
        <v>446</v>
      </c>
      <c r="D29" s="177" t="s">
        <v>446</v>
      </c>
      <c r="E29" s="177" t="s">
        <v>446</v>
      </c>
      <c r="F29" s="177" t="s">
        <v>446</v>
      </c>
      <c r="G29" s="176" t="s">
        <v>446</v>
      </c>
      <c r="H29" s="227" t="s">
        <v>446</v>
      </c>
      <c r="I29" s="227" t="s">
        <v>446</v>
      </c>
      <c r="J29" s="227" t="s">
        <v>446</v>
      </c>
      <c r="K29" s="227" t="s">
        <v>446</v>
      </c>
      <c r="L29" s="177" t="s">
        <v>446</v>
      </c>
      <c r="M29" s="177" t="s">
        <v>446</v>
      </c>
      <c r="N29" s="177" t="s">
        <v>446</v>
      </c>
      <c r="O29" s="177" t="s">
        <v>446</v>
      </c>
      <c r="P29" s="176" t="s">
        <v>446</v>
      </c>
      <c r="Q29" s="176" t="s">
        <v>446</v>
      </c>
      <c r="R29" s="176" t="s">
        <v>446</v>
      </c>
      <c r="S29" s="176" t="s">
        <v>446</v>
      </c>
      <c r="T29" s="176" t="s">
        <v>446</v>
      </c>
      <c r="U29" s="176" t="s">
        <v>446</v>
      </c>
      <c r="V29" s="176" t="s">
        <v>446</v>
      </c>
      <c r="W29" s="176" t="s">
        <v>446</v>
      </c>
      <c r="X29" s="176" t="s">
        <v>446</v>
      </c>
      <c r="Y29" s="176" t="s">
        <v>446</v>
      </c>
      <c r="Z29" s="176" t="s">
        <v>446</v>
      </c>
      <c r="AA29" s="176" t="s">
        <v>446</v>
      </c>
      <c r="AB29" s="176" t="s">
        <v>446</v>
      </c>
      <c r="AC29" s="176" t="s">
        <v>446</v>
      </c>
      <c r="AD29" s="176" t="s">
        <v>446</v>
      </c>
      <c r="AE29" s="176" t="s">
        <v>446</v>
      </c>
      <c r="AF29" s="176" t="s">
        <v>446</v>
      </c>
      <c r="AG29" s="176" t="s">
        <v>446</v>
      </c>
      <c r="AH29" s="176" t="s">
        <v>446</v>
      </c>
      <c r="AI29" s="176" t="s">
        <v>446</v>
      </c>
      <c r="AJ29" s="177" t="s">
        <v>446</v>
      </c>
      <c r="AK29" s="227" t="s">
        <v>446</v>
      </c>
    </row>
    <row r="30" spans="1:40" s="142" customFormat="1" ht="47.25" x14ac:dyDescent="0.25">
      <c r="A30" s="62" t="s">
        <v>60</v>
      </c>
      <c r="B30" s="61" t="s">
        <v>165</v>
      </c>
      <c r="C30" s="176">
        <f>C33</f>
        <v>9.1666666666666679</v>
      </c>
      <c r="D30" s="176" t="str">
        <f t="shared" ref="C30:E34" si="3">D27</f>
        <v>нд</v>
      </c>
      <c r="E30" s="176" t="str">
        <f t="shared" si="3"/>
        <v>нд</v>
      </c>
      <c r="F30" s="176">
        <f t="shared" si="1"/>
        <v>9.1666666666666679</v>
      </c>
      <c r="G30" s="176" t="s">
        <v>446</v>
      </c>
      <c r="H30" s="176">
        <v>0</v>
      </c>
      <c r="I30" s="227" t="s">
        <v>446</v>
      </c>
      <c r="J30" s="176">
        <v>0</v>
      </c>
      <c r="K30" s="227" t="s">
        <v>446</v>
      </c>
      <c r="L30" s="176">
        <f>L33</f>
        <v>9.1666666666666679</v>
      </c>
      <c r="M30" s="201" t="str">
        <f>M33</f>
        <v>IV</v>
      </c>
      <c r="N30" s="176" t="s">
        <v>446</v>
      </c>
      <c r="O30" s="176" t="s">
        <v>446</v>
      </c>
      <c r="P30" s="176" t="s">
        <v>446</v>
      </c>
      <c r="Q30" s="176" t="s">
        <v>446</v>
      </c>
      <c r="R30" s="176" t="s">
        <v>446</v>
      </c>
      <c r="S30" s="176" t="s">
        <v>446</v>
      </c>
      <c r="T30" s="176" t="s">
        <v>446</v>
      </c>
      <c r="U30" s="176" t="s">
        <v>446</v>
      </c>
      <c r="V30" s="176" t="s">
        <v>446</v>
      </c>
      <c r="W30" s="176" t="s">
        <v>446</v>
      </c>
      <c r="X30" s="176" t="s">
        <v>446</v>
      </c>
      <c r="Y30" s="176" t="s">
        <v>446</v>
      </c>
      <c r="Z30" s="176" t="s">
        <v>446</v>
      </c>
      <c r="AA30" s="176" t="s">
        <v>446</v>
      </c>
      <c r="AB30" s="176" t="s">
        <v>446</v>
      </c>
      <c r="AC30" s="176" t="s">
        <v>446</v>
      </c>
      <c r="AD30" s="176" t="s">
        <v>446</v>
      </c>
      <c r="AE30" s="176" t="s">
        <v>446</v>
      </c>
      <c r="AF30" s="176" t="s">
        <v>446</v>
      </c>
      <c r="AG30" s="176" t="s">
        <v>446</v>
      </c>
      <c r="AH30" s="176" t="s">
        <v>446</v>
      </c>
      <c r="AI30" s="176" t="s">
        <v>446</v>
      </c>
      <c r="AJ30" s="176">
        <f>$C30</f>
        <v>9.1666666666666679</v>
      </c>
      <c r="AK30" s="176">
        <v>0</v>
      </c>
    </row>
    <row r="31" spans="1:40" x14ac:dyDescent="0.25">
      <c r="A31" s="60" t="s">
        <v>164</v>
      </c>
      <c r="B31" s="36" t="s">
        <v>163</v>
      </c>
      <c r="C31" s="177" t="str">
        <f t="shared" si="3"/>
        <v>нд</v>
      </c>
      <c r="D31" s="177" t="str">
        <f t="shared" si="3"/>
        <v>нд</v>
      </c>
      <c r="E31" s="177" t="s">
        <v>446</v>
      </c>
      <c r="F31" s="177" t="s">
        <v>446</v>
      </c>
      <c r="G31" s="176" t="s">
        <v>446</v>
      </c>
      <c r="H31" s="176">
        <v>0</v>
      </c>
      <c r="I31" s="227" t="s">
        <v>446</v>
      </c>
      <c r="J31" s="176">
        <v>0</v>
      </c>
      <c r="K31" s="227" t="s">
        <v>446</v>
      </c>
      <c r="L31" s="177" t="s">
        <v>446</v>
      </c>
      <c r="M31" s="177" t="s">
        <v>446</v>
      </c>
      <c r="N31" s="177" t="s">
        <v>446</v>
      </c>
      <c r="O31" s="177" t="s">
        <v>446</v>
      </c>
      <c r="P31" s="176" t="s">
        <v>446</v>
      </c>
      <c r="Q31" s="176" t="s">
        <v>446</v>
      </c>
      <c r="R31" s="176" t="s">
        <v>446</v>
      </c>
      <c r="S31" s="176" t="s">
        <v>446</v>
      </c>
      <c r="T31" s="176" t="s">
        <v>446</v>
      </c>
      <c r="U31" s="176" t="s">
        <v>446</v>
      </c>
      <c r="V31" s="176" t="s">
        <v>446</v>
      </c>
      <c r="W31" s="176" t="s">
        <v>446</v>
      </c>
      <c r="X31" s="176" t="s">
        <v>446</v>
      </c>
      <c r="Y31" s="176" t="s">
        <v>446</v>
      </c>
      <c r="Z31" s="176" t="s">
        <v>446</v>
      </c>
      <c r="AA31" s="176" t="s">
        <v>446</v>
      </c>
      <c r="AB31" s="176" t="s">
        <v>446</v>
      </c>
      <c r="AC31" s="176" t="s">
        <v>446</v>
      </c>
      <c r="AD31" s="176" t="s">
        <v>446</v>
      </c>
      <c r="AE31" s="176" t="s">
        <v>446</v>
      </c>
      <c r="AF31" s="176" t="s">
        <v>446</v>
      </c>
      <c r="AG31" s="176" t="s">
        <v>446</v>
      </c>
      <c r="AH31" s="176" t="s">
        <v>446</v>
      </c>
      <c r="AI31" s="176" t="s">
        <v>446</v>
      </c>
      <c r="AJ31" s="177" t="s">
        <v>446</v>
      </c>
      <c r="AK31" s="176">
        <v>0</v>
      </c>
    </row>
    <row r="32" spans="1:40" ht="30.75" customHeight="1" x14ac:dyDescent="0.25">
      <c r="A32" s="60" t="s">
        <v>162</v>
      </c>
      <c r="B32" s="36" t="s">
        <v>161</v>
      </c>
      <c r="C32" s="177" t="str">
        <f t="shared" si="3"/>
        <v>нд</v>
      </c>
      <c r="D32" s="177" t="str">
        <f t="shared" si="3"/>
        <v>нд</v>
      </c>
      <c r="E32" s="177" t="s">
        <v>446</v>
      </c>
      <c r="F32" s="177" t="s">
        <v>446</v>
      </c>
      <c r="G32" s="176" t="s">
        <v>446</v>
      </c>
      <c r="H32" s="176">
        <v>0</v>
      </c>
      <c r="I32" s="227" t="s">
        <v>446</v>
      </c>
      <c r="J32" s="176">
        <v>0</v>
      </c>
      <c r="K32" s="227" t="s">
        <v>446</v>
      </c>
      <c r="L32" s="177" t="s">
        <v>446</v>
      </c>
      <c r="M32" s="177" t="s">
        <v>446</v>
      </c>
      <c r="N32" s="177" t="s">
        <v>446</v>
      </c>
      <c r="O32" s="177" t="s">
        <v>446</v>
      </c>
      <c r="P32" s="176" t="s">
        <v>446</v>
      </c>
      <c r="Q32" s="176" t="s">
        <v>446</v>
      </c>
      <c r="R32" s="176" t="s">
        <v>446</v>
      </c>
      <c r="S32" s="176" t="s">
        <v>446</v>
      </c>
      <c r="T32" s="176" t="s">
        <v>446</v>
      </c>
      <c r="U32" s="176" t="s">
        <v>446</v>
      </c>
      <c r="V32" s="176" t="s">
        <v>446</v>
      </c>
      <c r="W32" s="176" t="s">
        <v>446</v>
      </c>
      <c r="X32" s="176" t="s">
        <v>446</v>
      </c>
      <c r="Y32" s="176" t="s">
        <v>446</v>
      </c>
      <c r="Z32" s="176" t="s">
        <v>446</v>
      </c>
      <c r="AA32" s="176" t="s">
        <v>446</v>
      </c>
      <c r="AB32" s="176" t="s">
        <v>446</v>
      </c>
      <c r="AC32" s="176" t="s">
        <v>446</v>
      </c>
      <c r="AD32" s="176" t="s">
        <v>446</v>
      </c>
      <c r="AE32" s="176" t="s">
        <v>446</v>
      </c>
      <c r="AF32" s="176" t="s">
        <v>446</v>
      </c>
      <c r="AG32" s="176" t="s">
        <v>446</v>
      </c>
      <c r="AH32" s="176" t="s">
        <v>446</v>
      </c>
      <c r="AI32" s="176" t="s">
        <v>446</v>
      </c>
      <c r="AJ32" s="177" t="s">
        <v>446</v>
      </c>
      <c r="AK32" s="176">
        <v>0</v>
      </c>
    </row>
    <row r="33" spans="1:37" s="142" customFormat="1" x14ac:dyDescent="0.25">
      <c r="A33" s="60" t="s">
        <v>160</v>
      </c>
      <c r="B33" s="36" t="s">
        <v>159</v>
      </c>
      <c r="C33" s="177">
        <f>C24/1.2</f>
        <v>9.1666666666666679</v>
      </c>
      <c r="D33" s="177" t="str">
        <f t="shared" si="3"/>
        <v>нд</v>
      </c>
      <c r="E33" s="177" t="s">
        <v>446</v>
      </c>
      <c r="F33" s="177">
        <f t="shared" si="1"/>
        <v>9.1666666666666679</v>
      </c>
      <c r="G33" s="176" t="s">
        <v>446</v>
      </c>
      <c r="H33" s="176">
        <v>0</v>
      </c>
      <c r="I33" s="227" t="s">
        <v>446</v>
      </c>
      <c r="J33" s="176">
        <v>0</v>
      </c>
      <c r="K33" s="227" t="s">
        <v>446</v>
      </c>
      <c r="L33" s="177">
        <f>C33</f>
        <v>9.1666666666666679</v>
      </c>
      <c r="M33" s="178" t="str">
        <f>M27</f>
        <v>IV</v>
      </c>
      <c r="N33" s="177" t="s">
        <v>446</v>
      </c>
      <c r="O33" s="177" t="s">
        <v>446</v>
      </c>
      <c r="P33" s="176" t="s">
        <v>446</v>
      </c>
      <c r="Q33" s="176" t="s">
        <v>446</v>
      </c>
      <c r="R33" s="176" t="s">
        <v>446</v>
      </c>
      <c r="S33" s="176" t="s">
        <v>446</v>
      </c>
      <c r="T33" s="176" t="s">
        <v>446</v>
      </c>
      <c r="U33" s="176" t="s">
        <v>446</v>
      </c>
      <c r="V33" s="176" t="s">
        <v>446</v>
      </c>
      <c r="W33" s="176" t="s">
        <v>446</v>
      </c>
      <c r="X33" s="176" t="s">
        <v>446</v>
      </c>
      <c r="Y33" s="176" t="s">
        <v>446</v>
      </c>
      <c r="Z33" s="176" t="s">
        <v>446</v>
      </c>
      <c r="AA33" s="176" t="s">
        <v>446</v>
      </c>
      <c r="AB33" s="176" t="s">
        <v>446</v>
      </c>
      <c r="AC33" s="176" t="s">
        <v>446</v>
      </c>
      <c r="AD33" s="176" t="s">
        <v>446</v>
      </c>
      <c r="AE33" s="176" t="s">
        <v>446</v>
      </c>
      <c r="AF33" s="176" t="s">
        <v>446</v>
      </c>
      <c r="AG33" s="176" t="s">
        <v>446</v>
      </c>
      <c r="AH33" s="176" t="s">
        <v>446</v>
      </c>
      <c r="AI33" s="176" t="s">
        <v>446</v>
      </c>
      <c r="AJ33" s="177">
        <f>C33</f>
        <v>9.1666666666666679</v>
      </c>
      <c r="AK33" s="176">
        <v>0</v>
      </c>
    </row>
    <row r="34" spans="1:37" x14ac:dyDescent="0.25">
      <c r="A34" s="60" t="s">
        <v>158</v>
      </c>
      <c r="B34" s="36" t="s">
        <v>157</v>
      </c>
      <c r="C34" s="177" t="str">
        <f t="shared" si="3"/>
        <v>нд</v>
      </c>
      <c r="D34" s="177" t="str">
        <f t="shared" si="3"/>
        <v>нд</v>
      </c>
      <c r="E34" s="177" t="s">
        <v>446</v>
      </c>
      <c r="F34" s="177" t="s">
        <v>446</v>
      </c>
      <c r="G34" s="176" t="s">
        <v>446</v>
      </c>
      <c r="H34" s="176">
        <v>0</v>
      </c>
      <c r="I34" s="227" t="s">
        <v>446</v>
      </c>
      <c r="J34" s="176">
        <v>0</v>
      </c>
      <c r="K34" s="227" t="s">
        <v>446</v>
      </c>
      <c r="L34" s="177" t="s">
        <v>446</v>
      </c>
      <c r="M34" s="177" t="s">
        <v>446</v>
      </c>
      <c r="N34" s="177" t="s">
        <v>446</v>
      </c>
      <c r="O34" s="177" t="s">
        <v>446</v>
      </c>
      <c r="P34" s="176" t="s">
        <v>446</v>
      </c>
      <c r="Q34" s="176" t="s">
        <v>446</v>
      </c>
      <c r="R34" s="176" t="s">
        <v>446</v>
      </c>
      <c r="S34" s="176" t="s">
        <v>446</v>
      </c>
      <c r="T34" s="176" t="s">
        <v>446</v>
      </c>
      <c r="U34" s="176" t="s">
        <v>446</v>
      </c>
      <c r="V34" s="176" t="s">
        <v>446</v>
      </c>
      <c r="W34" s="176" t="s">
        <v>446</v>
      </c>
      <c r="X34" s="176" t="s">
        <v>446</v>
      </c>
      <c r="Y34" s="176" t="s">
        <v>446</v>
      </c>
      <c r="Z34" s="176" t="s">
        <v>446</v>
      </c>
      <c r="AA34" s="176" t="s">
        <v>446</v>
      </c>
      <c r="AB34" s="176" t="s">
        <v>446</v>
      </c>
      <c r="AC34" s="176" t="s">
        <v>446</v>
      </c>
      <c r="AD34" s="176" t="s">
        <v>446</v>
      </c>
      <c r="AE34" s="176" t="s">
        <v>446</v>
      </c>
      <c r="AF34" s="176" t="s">
        <v>446</v>
      </c>
      <c r="AG34" s="176" t="s">
        <v>446</v>
      </c>
      <c r="AH34" s="176" t="s">
        <v>446</v>
      </c>
      <c r="AI34" s="176" t="s">
        <v>446</v>
      </c>
      <c r="AJ34" s="177" t="s">
        <v>446</v>
      </c>
      <c r="AK34" s="176">
        <v>0</v>
      </c>
    </row>
    <row r="35" spans="1:37" s="48" customFormat="1" ht="31.5" x14ac:dyDescent="0.25">
      <c r="A35" s="62" t="s">
        <v>59</v>
      </c>
      <c r="B35" s="61" t="s">
        <v>505</v>
      </c>
      <c r="C35" s="176"/>
      <c r="D35" s="176"/>
      <c r="E35" s="177"/>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row>
    <row r="36" spans="1:37" s="48" customFormat="1" ht="31.5" x14ac:dyDescent="0.25">
      <c r="A36" s="60" t="s">
        <v>156</v>
      </c>
      <c r="B36" s="196" t="s">
        <v>155</v>
      </c>
      <c r="C36" s="177" t="s">
        <v>446</v>
      </c>
      <c r="D36" s="177" t="s">
        <v>446</v>
      </c>
      <c r="E36" s="177" t="s">
        <v>446</v>
      </c>
      <c r="F36" s="177" t="s">
        <v>446</v>
      </c>
      <c r="G36" s="177" t="s">
        <v>446</v>
      </c>
      <c r="H36" s="177" t="s">
        <v>446</v>
      </c>
      <c r="I36" s="177" t="s">
        <v>446</v>
      </c>
      <c r="J36" s="177" t="s">
        <v>446</v>
      </c>
      <c r="K36" s="177" t="s">
        <v>446</v>
      </c>
      <c r="L36" s="177" t="s">
        <v>446</v>
      </c>
      <c r="M36" s="177" t="s">
        <v>446</v>
      </c>
      <c r="N36" s="177" t="s">
        <v>446</v>
      </c>
      <c r="O36" s="177" t="s">
        <v>446</v>
      </c>
      <c r="P36" s="177" t="s">
        <v>446</v>
      </c>
      <c r="Q36" s="177" t="s">
        <v>446</v>
      </c>
      <c r="R36" s="177" t="s">
        <v>446</v>
      </c>
      <c r="S36" s="177" t="s">
        <v>446</v>
      </c>
      <c r="T36" s="177" t="s">
        <v>446</v>
      </c>
      <c r="U36" s="177" t="s">
        <v>446</v>
      </c>
      <c r="V36" s="177" t="s">
        <v>446</v>
      </c>
      <c r="W36" s="177" t="s">
        <v>446</v>
      </c>
      <c r="X36" s="177" t="s">
        <v>446</v>
      </c>
      <c r="Y36" s="177" t="s">
        <v>446</v>
      </c>
      <c r="Z36" s="177" t="s">
        <v>446</v>
      </c>
      <c r="AA36" s="177" t="s">
        <v>446</v>
      </c>
      <c r="AB36" s="177" t="s">
        <v>446</v>
      </c>
      <c r="AC36" s="177" t="s">
        <v>446</v>
      </c>
      <c r="AD36" s="177" t="s">
        <v>446</v>
      </c>
      <c r="AE36" s="177" t="s">
        <v>446</v>
      </c>
      <c r="AF36" s="177" t="s">
        <v>446</v>
      </c>
      <c r="AG36" s="177" t="s">
        <v>446</v>
      </c>
      <c r="AH36" s="177" t="s">
        <v>446</v>
      </c>
      <c r="AI36" s="177" t="s">
        <v>446</v>
      </c>
      <c r="AJ36" s="177" t="s">
        <v>446</v>
      </c>
      <c r="AK36" s="177" t="s">
        <v>446</v>
      </c>
    </row>
    <row r="37" spans="1:37" s="48" customFormat="1" x14ac:dyDescent="0.25">
      <c r="A37" s="60" t="s">
        <v>154</v>
      </c>
      <c r="B37" s="196" t="s">
        <v>144</v>
      </c>
      <c r="C37" s="177" t="s">
        <v>446</v>
      </c>
      <c r="D37" s="177" t="s">
        <v>446</v>
      </c>
      <c r="E37" s="177" t="s">
        <v>446</v>
      </c>
      <c r="F37" s="177" t="s">
        <v>446</v>
      </c>
      <c r="G37" s="177" t="s">
        <v>446</v>
      </c>
      <c r="H37" s="177" t="s">
        <v>446</v>
      </c>
      <c r="I37" s="177" t="s">
        <v>446</v>
      </c>
      <c r="J37" s="177" t="s">
        <v>446</v>
      </c>
      <c r="K37" s="177" t="s">
        <v>446</v>
      </c>
      <c r="L37" s="177" t="s">
        <v>446</v>
      </c>
      <c r="M37" s="177" t="s">
        <v>446</v>
      </c>
      <c r="N37" s="177" t="s">
        <v>446</v>
      </c>
      <c r="O37" s="177" t="s">
        <v>446</v>
      </c>
      <c r="P37" s="177" t="s">
        <v>446</v>
      </c>
      <c r="Q37" s="177" t="s">
        <v>446</v>
      </c>
      <c r="R37" s="177" t="s">
        <v>446</v>
      </c>
      <c r="S37" s="177" t="s">
        <v>446</v>
      </c>
      <c r="T37" s="177" t="s">
        <v>446</v>
      </c>
      <c r="U37" s="177" t="s">
        <v>446</v>
      </c>
      <c r="V37" s="177" t="s">
        <v>446</v>
      </c>
      <c r="W37" s="177" t="s">
        <v>446</v>
      </c>
      <c r="X37" s="177" t="s">
        <v>446</v>
      </c>
      <c r="Y37" s="177" t="s">
        <v>446</v>
      </c>
      <c r="Z37" s="177" t="s">
        <v>446</v>
      </c>
      <c r="AA37" s="177" t="s">
        <v>446</v>
      </c>
      <c r="AB37" s="177" t="s">
        <v>446</v>
      </c>
      <c r="AC37" s="177" t="s">
        <v>446</v>
      </c>
      <c r="AD37" s="177" t="s">
        <v>446</v>
      </c>
      <c r="AE37" s="177" t="s">
        <v>446</v>
      </c>
      <c r="AF37" s="177" t="s">
        <v>446</v>
      </c>
      <c r="AG37" s="177" t="s">
        <v>446</v>
      </c>
      <c r="AH37" s="177" t="s">
        <v>446</v>
      </c>
      <c r="AI37" s="177" t="s">
        <v>446</v>
      </c>
      <c r="AJ37" s="177" t="s">
        <v>446</v>
      </c>
      <c r="AK37" s="177" t="s">
        <v>446</v>
      </c>
    </row>
    <row r="38" spans="1:37" s="48" customFormat="1" x14ac:dyDescent="0.25">
      <c r="A38" s="60" t="s">
        <v>153</v>
      </c>
      <c r="B38" s="196" t="s">
        <v>142</v>
      </c>
      <c r="C38" s="177" t="s">
        <v>446</v>
      </c>
      <c r="D38" s="177" t="s">
        <v>446</v>
      </c>
      <c r="E38" s="177" t="s">
        <v>446</v>
      </c>
      <c r="F38" s="177" t="s">
        <v>446</v>
      </c>
      <c r="G38" s="177" t="s">
        <v>446</v>
      </c>
      <c r="H38" s="177" t="s">
        <v>446</v>
      </c>
      <c r="I38" s="177" t="s">
        <v>446</v>
      </c>
      <c r="J38" s="177" t="s">
        <v>446</v>
      </c>
      <c r="K38" s="177" t="s">
        <v>446</v>
      </c>
      <c r="L38" s="177" t="s">
        <v>446</v>
      </c>
      <c r="M38" s="177" t="s">
        <v>446</v>
      </c>
      <c r="N38" s="177" t="s">
        <v>446</v>
      </c>
      <c r="O38" s="177" t="s">
        <v>446</v>
      </c>
      <c r="P38" s="177" t="s">
        <v>446</v>
      </c>
      <c r="Q38" s="177" t="s">
        <v>446</v>
      </c>
      <c r="R38" s="177" t="s">
        <v>446</v>
      </c>
      <c r="S38" s="177" t="s">
        <v>446</v>
      </c>
      <c r="T38" s="177" t="s">
        <v>446</v>
      </c>
      <c r="U38" s="177" t="s">
        <v>446</v>
      </c>
      <c r="V38" s="177" t="s">
        <v>446</v>
      </c>
      <c r="W38" s="177" t="s">
        <v>446</v>
      </c>
      <c r="X38" s="177" t="s">
        <v>446</v>
      </c>
      <c r="Y38" s="177" t="s">
        <v>446</v>
      </c>
      <c r="Z38" s="177" t="s">
        <v>446</v>
      </c>
      <c r="AA38" s="177" t="s">
        <v>446</v>
      </c>
      <c r="AB38" s="177" t="s">
        <v>446</v>
      </c>
      <c r="AC38" s="177" t="s">
        <v>446</v>
      </c>
      <c r="AD38" s="177" t="s">
        <v>446</v>
      </c>
      <c r="AE38" s="177" t="s">
        <v>446</v>
      </c>
      <c r="AF38" s="177" t="s">
        <v>446</v>
      </c>
      <c r="AG38" s="177" t="s">
        <v>446</v>
      </c>
      <c r="AH38" s="177" t="s">
        <v>446</v>
      </c>
      <c r="AI38" s="177" t="s">
        <v>446</v>
      </c>
      <c r="AJ38" s="177" t="s">
        <v>446</v>
      </c>
      <c r="AK38" s="177" t="s">
        <v>446</v>
      </c>
    </row>
    <row r="39" spans="1:37" s="48" customFormat="1" ht="31.5" x14ac:dyDescent="0.25">
      <c r="A39" s="60" t="s">
        <v>152</v>
      </c>
      <c r="B39" s="36" t="s">
        <v>140</v>
      </c>
      <c r="C39" s="177" t="s">
        <v>446</v>
      </c>
      <c r="D39" s="177" t="s">
        <v>446</v>
      </c>
      <c r="E39" s="177" t="s">
        <v>446</v>
      </c>
      <c r="F39" s="177" t="s">
        <v>446</v>
      </c>
      <c r="G39" s="177" t="s">
        <v>446</v>
      </c>
      <c r="H39" s="177" t="s">
        <v>446</v>
      </c>
      <c r="I39" s="177" t="s">
        <v>446</v>
      </c>
      <c r="J39" s="177" t="s">
        <v>446</v>
      </c>
      <c r="K39" s="177" t="s">
        <v>446</v>
      </c>
      <c r="L39" s="177" t="s">
        <v>446</v>
      </c>
      <c r="M39" s="177" t="s">
        <v>446</v>
      </c>
      <c r="N39" s="177" t="s">
        <v>446</v>
      </c>
      <c r="O39" s="177" t="s">
        <v>446</v>
      </c>
      <c r="P39" s="177" t="s">
        <v>446</v>
      </c>
      <c r="Q39" s="177" t="s">
        <v>446</v>
      </c>
      <c r="R39" s="177" t="s">
        <v>446</v>
      </c>
      <c r="S39" s="177" t="s">
        <v>446</v>
      </c>
      <c r="T39" s="177" t="s">
        <v>446</v>
      </c>
      <c r="U39" s="177" t="s">
        <v>446</v>
      </c>
      <c r="V39" s="177" t="s">
        <v>446</v>
      </c>
      <c r="W39" s="177" t="s">
        <v>446</v>
      </c>
      <c r="X39" s="177" t="s">
        <v>446</v>
      </c>
      <c r="Y39" s="177" t="s">
        <v>446</v>
      </c>
      <c r="Z39" s="177" t="s">
        <v>446</v>
      </c>
      <c r="AA39" s="177" t="s">
        <v>446</v>
      </c>
      <c r="AB39" s="177" t="s">
        <v>446</v>
      </c>
      <c r="AC39" s="177" t="s">
        <v>446</v>
      </c>
      <c r="AD39" s="177" t="s">
        <v>446</v>
      </c>
      <c r="AE39" s="177" t="s">
        <v>446</v>
      </c>
      <c r="AF39" s="177" t="s">
        <v>446</v>
      </c>
      <c r="AG39" s="177" t="s">
        <v>446</v>
      </c>
      <c r="AH39" s="177" t="s">
        <v>446</v>
      </c>
      <c r="AI39" s="177" t="s">
        <v>446</v>
      </c>
      <c r="AJ39" s="177" t="s">
        <v>446</v>
      </c>
      <c r="AK39" s="177" t="s">
        <v>446</v>
      </c>
    </row>
    <row r="40" spans="1:37" s="48" customFormat="1" ht="31.5" x14ac:dyDescent="0.25">
      <c r="A40" s="60" t="s">
        <v>151</v>
      </c>
      <c r="B40" s="36" t="s">
        <v>138</v>
      </c>
      <c r="C40" s="177" t="s">
        <v>446</v>
      </c>
      <c r="D40" s="177" t="s">
        <v>446</v>
      </c>
      <c r="E40" s="177" t="s">
        <v>446</v>
      </c>
      <c r="F40" s="177" t="s">
        <v>446</v>
      </c>
      <c r="G40" s="177" t="s">
        <v>446</v>
      </c>
      <c r="H40" s="177" t="s">
        <v>446</v>
      </c>
      <c r="I40" s="177" t="s">
        <v>446</v>
      </c>
      <c r="J40" s="177" t="s">
        <v>446</v>
      </c>
      <c r="K40" s="177" t="s">
        <v>446</v>
      </c>
      <c r="L40" s="177" t="s">
        <v>446</v>
      </c>
      <c r="M40" s="177" t="s">
        <v>446</v>
      </c>
      <c r="N40" s="177" t="s">
        <v>446</v>
      </c>
      <c r="O40" s="177" t="s">
        <v>446</v>
      </c>
      <c r="P40" s="177" t="s">
        <v>446</v>
      </c>
      <c r="Q40" s="177" t="s">
        <v>446</v>
      </c>
      <c r="R40" s="177" t="s">
        <v>446</v>
      </c>
      <c r="S40" s="177" t="s">
        <v>446</v>
      </c>
      <c r="T40" s="177" t="s">
        <v>446</v>
      </c>
      <c r="U40" s="177" t="s">
        <v>446</v>
      </c>
      <c r="V40" s="177" t="s">
        <v>446</v>
      </c>
      <c r="W40" s="177" t="s">
        <v>446</v>
      </c>
      <c r="X40" s="177" t="s">
        <v>446</v>
      </c>
      <c r="Y40" s="177" t="s">
        <v>446</v>
      </c>
      <c r="Z40" s="177" t="s">
        <v>446</v>
      </c>
      <c r="AA40" s="177" t="s">
        <v>446</v>
      </c>
      <c r="AB40" s="177" t="s">
        <v>446</v>
      </c>
      <c r="AC40" s="177" t="s">
        <v>446</v>
      </c>
      <c r="AD40" s="177" t="s">
        <v>446</v>
      </c>
      <c r="AE40" s="177" t="s">
        <v>446</v>
      </c>
      <c r="AF40" s="177" t="s">
        <v>446</v>
      </c>
      <c r="AG40" s="177" t="s">
        <v>446</v>
      </c>
      <c r="AH40" s="177" t="s">
        <v>446</v>
      </c>
      <c r="AI40" s="177" t="s">
        <v>446</v>
      </c>
      <c r="AJ40" s="177" t="s">
        <v>446</v>
      </c>
      <c r="AK40" s="177" t="s">
        <v>446</v>
      </c>
    </row>
    <row r="41" spans="1:37" s="48" customFormat="1" x14ac:dyDescent="0.25">
      <c r="A41" s="60" t="s">
        <v>150</v>
      </c>
      <c r="B41" s="36" t="s">
        <v>136</v>
      </c>
      <c r="C41" s="177" t="s">
        <v>446</v>
      </c>
      <c r="D41" s="177" t="s">
        <v>446</v>
      </c>
      <c r="E41" s="177" t="s">
        <v>446</v>
      </c>
      <c r="F41" s="177" t="s">
        <v>446</v>
      </c>
      <c r="G41" s="177" t="s">
        <v>446</v>
      </c>
      <c r="H41" s="177" t="s">
        <v>446</v>
      </c>
      <c r="I41" s="177" t="s">
        <v>446</v>
      </c>
      <c r="J41" s="177" t="s">
        <v>446</v>
      </c>
      <c r="K41" s="177" t="s">
        <v>446</v>
      </c>
      <c r="L41" s="177" t="s">
        <v>446</v>
      </c>
      <c r="M41" s="177" t="s">
        <v>446</v>
      </c>
      <c r="N41" s="177" t="s">
        <v>446</v>
      </c>
      <c r="O41" s="177" t="s">
        <v>446</v>
      </c>
      <c r="P41" s="177" t="s">
        <v>446</v>
      </c>
      <c r="Q41" s="177" t="s">
        <v>446</v>
      </c>
      <c r="R41" s="177" t="s">
        <v>446</v>
      </c>
      <c r="S41" s="177" t="s">
        <v>446</v>
      </c>
      <c r="T41" s="177" t="s">
        <v>446</v>
      </c>
      <c r="U41" s="177" t="s">
        <v>446</v>
      </c>
      <c r="V41" s="177" t="s">
        <v>446</v>
      </c>
      <c r="W41" s="177" t="s">
        <v>446</v>
      </c>
      <c r="X41" s="177" t="s">
        <v>446</v>
      </c>
      <c r="Y41" s="177" t="s">
        <v>446</v>
      </c>
      <c r="Z41" s="177" t="s">
        <v>446</v>
      </c>
      <c r="AA41" s="177" t="s">
        <v>446</v>
      </c>
      <c r="AB41" s="177" t="s">
        <v>446</v>
      </c>
      <c r="AC41" s="177" t="s">
        <v>446</v>
      </c>
      <c r="AD41" s="177" t="s">
        <v>446</v>
      </c>
      <c r="AE41" s="177" t="s">
        <v>446</v>
      </c>
      <c r="AF41" s="177" t="s">
        <v>446</v>
      </c>
      <c r="AG41" s="177" t="s">
        <v>446</v>
      </c>
      <c r="AH41" s="177" t="s">
        <v>446</v>
      </c>
      <c r="AI41" s="177" t="s">
        <v>446</v>
      </c>
      <c r="AJ41" s="177" t="s">
        <v>446</v>
      </c>
      <c r="AK41" s="177" t="s">
        <v>446</v>
      </c>
    </row>
    <row r="42" spans="1:37" s="142" customFormat="1" x14ac:dyDescent="0.25">
      <c r="A42" s="60" t="s">
        <v>149</v>
      </c>
      <c r="B42" s="196" t="s">
        <v>492</v>
      </c>
      <c r="C42" s="177" t="s">
        <v>446</v>
      </c>
      <c r="D42" s="177" t="s">
        <v>446</v>
      </c>
      <c r="E42" s="177" t="s">
        <v>446</v>
      </c>
      <c r="F42" s="177" t="s">
        <v>446</v>
      </c>
      <c r="G42" s="177" t="s">
        <v>446</v>
      </c>
      <c r="H42" s="177" t="s">
        <v>446</v>
      </c>
      <c r="I42" s="177" t="s">
        <v>446</v>
      </c>
      <c r="J42" s="177" t="s">
        <v>446</v>
      </c>
      <c r="K42" s="177" t="s">
        <v>446</v>
      </c>
      <c r="L42" s="177" t="s">
        <v>446</v>
      </c>
      <c r="M42" s="177" t="s">
        <v>446</v>
      </c>
      <c r="N42" s="177" t="s">
        <v>446</v>
      </c>
      <c r="O42" s="177" t="s">
        <v>446</v>
      </c>
      <c r="P42" s="177" t="s">
        <v>446</v>
      </c>
      <c r="Q42" s="177" t="s">
        <v>446</v>
      </c>
      <c r="R42" s="177" t="s">
        <v>446</v>
      </c>
      <c r="S42" s="177" t="s">
        <v>446</v>
      </c>
      <c r="T42" s="177" t="s">
        <v>446</v>
      </c>
      <c r="U42" s="177" t="s">
        <v>446</v>
      </c>
      <c r="V42" s="177" t="s">
        <v>446</v>
      </c>
      <c r="W42" s="177" t="s">
        <v>446</v>
      </c>
      <c r="X42" s="177" t="s">
        <v>446</v>
      </c>
      <c r="Y42" s="177" t="s">
        <v>446</v>
      </c>
      <c r="Z42" s="177" t="s">
        <v>446</v>
      </c>
      <c r="AA42" s="177" t="s">
        <v>446</v>
      </c>
      <c r="AB42" s="177" t="s">
        <v>446</v>
      </c>
      <c r="AC42" s="177" t="s">
        <v>446</v>
      </c>
      <c r="AD42" s="177" t="s">
        <v>446</v>
      </c>
      <c r="AE42" s="177" t="s">
        <v>446</v>
      </c>
      <c r="AF42" s="177" t="s">
        <v>446</v>
      </c>
      <c r="AG42" s="177" t="s">
        <v>446</v>
      </c>
      <c r="AH42" s="177" t="s">
        <v>446</v>
      </c>
      <c r="AI42" s="177" t="s">
        <v>446</v>
      </c>
      <c r="AJ42" s="177" t="s">
        <v>446</v>
      </c>
      <c r="AK42" s="177" t="s">
        <v>446</v>
      </c>
    </row>
    <row r="43" spans="1:37" s="142" customFormat="1" x14ac:dyDescent="0.25">
      <c r="A43" s="62" t="s">
        <v>58</v>
      </c>
      <c r="B43" s="61" t="s">
        <v>148</v>
      </c>
      <c r="C43" s="197"/>
      <c r="D43" s="197"/>
      <c r="E43" s="177"/>
      <c r="F43" s="197"/>
      <c r="G43" s="176"/>
      <c r="H43" s="176"/>
      <c r="I43" s="176"/>
      <c r="J43" s="176"/>
      <c r="K43" s="176"/>
      <c r="L43" s="197"/>
      <c r="M43" s="197"/>
      <c r="N43" s="197"/>
      <c r="O43" s="197"/>
      <c r="P43" s="176"/>
      <c r="Q43" s="176"/>
      <c r="R43" s="176"/>
      <c r="S43" s="176"/>
      <c r="T43" s="176"/>
      <c r="U43" s="176"/>
      <c r="V43" s="176"/>
      <c r="W43" s="176"/>
      <c r="X43" s="176"/>
      <c r="Y43" s="176"/>
      <c r="Z43" s="176"/>
      <c r="AA43" s="176"/>
      <c r="AB43" s="176"/>
      <c r="AC43" s="176"/>
      <c r="AD43" s="176"/>
      <c r="AE43" s="176"/>
      <c r="AF43" s="176"/>
      <c r="AG43" s="176"/>
      <c r="AH43" s="176"/>
      <c r="AI43" s="176"/>
      <c r="AJ43" s="197"/>
      <c r="AK43" s="197"/>
    </row>
    <row r="44" spans="1:37" s="48" customFormat="1" x14ac:dyDescent="0.25">
      <c r="A44" s="60" t="s">
        <v>147</v>
      </c>
      <c r="B44" s="36" t="s">
        <v>146</v>
      </c>
      <c r="C44" s="198" t="s">
        <v>446</v>
      </c>
      <c r="D44" s="198" t="s">
        <v>446</v>
      </c>
      <c r="E44" s="177" t="s">
        <v>446</v>
      </c>
      <c r="F44" s="198" t="s">
        <v>446</v>
      </c>
      <c r="G44" s="177" t="s">
        <v>446</v>
      </c>
      <c r="H44" s="177" t="s">
        <v>446</v>
      </c>
      <c r="I44" s="177" t="s">
        <v>446</v>
      </c>
      <c r="J44" s="177" t="s">
        <v>446</v>
      </c>
      <c r="K44" s="177" t="s">
        <v>446</v>
      </c>
      <c r="L44" s="198" t="s">
        <v>446</v>
      </c>
      <c r="M44" s="198" t="s">
        <v>446</v>
      </c>
      <c r="N44" s="198" t="s">
        <v>446</v>
      </c>
      <c r="O44" s="198" t="s">
        <v>446</v>
      </c>
      <c r="P44" s="177" t="s">
        <v>446</v>
      </c>
      <c r="Q44" s="177" t="s">
        <v>446</v>
      </c>
      <c r="R44" s="177" t="s">
        <v>446</v>
      </c>
      <c r="S44" s="177" t="s">
        <v>446</v>
      </c>
      <c r="T44" s="177" t="s">
        <v>446</v>
      </c>
      <c r="U44" s="177" t="s">
        <v>446</v>
      </c>
      <c r="V44" s="177" t="s">
        <v>446</v>
      </c>
      <c r="W44" s="177" t="s">
        <v>446</v>
      </c>
      <c r="X44" s="177" t="s">
        <v>446</v>
      </c>
      <c r="Y44" s="177" t="s">
        <v>446</v>
      </c>
      <c r="Z44" s="177" t="s">
        <v>446</v>
      </c>
      <c r="AA44" s="177" t="s">
        <v>446</v>
      </c>
      <c r="AB44" s="177" t="s">
        <v>446</v>
      </c>
      <c r="AC44" s="177" t="s">
        <v>446</v>
      </c>
      <c r="AD44" s="177" t="s">
        <v>446</v>
      </c>
      <c r="AE44" s="177" t="s">
        <v>446</v>
      </c>
      <c r="AF44" s="177" t="s">
        <v>446</v>
      </c>
      <c r="AG44" s="177" t="s">
        <v>446</v>
      </c>
      <c r="AH44" s="177" t="s">
        <v>446</v>
      </c>
      <c r="AI44" s="177" t="s">
        <v>446</v>
      </c>
      <c r="AJ44" s="198" t="s">
        <v>446</v>
      </c>
      <c r="AK44" s="198" t="s">
        <v>446</v>
      </c>
    </row>
    <row r="45" spans="1:37" s="48" customFormat="1" x14ac:dyDescent="0.25">
      <c r="A45" s="60" t="s">
        <v>145</v>
      </c>
      <c r="B45" s="36" t="s">
        <v>144</v>
      </c>
      <c r="C45" s="198" t="s">
        <v>446</v>
      </c>
      <c r="D45" s="198" t="s">
        <v>446</v>
      </c>
      <c r="E45" s="177" t="s">
        <v>446</v>
      </c>
      <c r="F45" s="198" t="s">
        <v>446</v>
      </c>
      <c r="G45" s="177" t="s">
        <v>446</v>
      </c>
      <c r="H45" s="177" t="s">
        <v>446</v>
      </c>
      <c r="I45" s="177" t="s">
        <v>446</v>
      </c>
      <c r="J45" s="177" t="s">
        <v>446</v>
      </c>
      <c r="K45" s="177" t="s">
        <v>446</v>
      </c>
      <c r="L45" s="198" t="s">
        <v>446</v>
      </c>
      <c r="M45" s="198" t="s">
        <v>446</v>
      </c>
      <c r="N45" s="198" t="s">
        <v>446</v>
      </c>
      <c r="O45" s="198" t="s">
        <v>446</v>
      </c>
      <c r="P45" s="177" t="s">
        <v>446</v>
      </c>
      <c r="Q45" s="177" t="s">
        <v>446</v>
      </c>
      <c r="R45" s="177" t="s">
        <v>446</v>
      </c>
      <c r="S45" s="177" t="s">
        <v>446</v>
      </c>
      <c r="T45" s="177" t="s">
        <v>446</v>
      </c>
      <c r="U45" s="177" t="s">
        <v>446</v>
      </c>
      <c r="V45" s="177" t="s">
        <v>446</v>
      </c>
      <c r="W45" s="177" t="s">
        <v>446</v>
      </c>
      <c r="X45" s="177" t="s">
        <v>446</v>
      </c>
      <c r="Y45" s="177" t="s">
        <v>446</v>
      </c>
      <c r="Z45" s="177" t="s">
        <v>446</v>
      </c>
      <c r="AA45" s="177" t="s">
        <v>446</v>
      </c>
      <c r="AB45" s="177" t="s">
        <v>446</v>
      </c>
      <c r="AC45" s="177" t="s">
        <v>446</v>
      </c>
      <c r="AD45" s="177" t="s">
        <v>446</v>
      </c>
      <c r="AE45" s="177" t="s">
        <v>446</v>
      </c>
      <c r="AF45" s="177" t="s">
        <v>446</v>
      </c>
      <c r="AG45" s="177" t="s">
        <v>446</v>
      </c>
      <c r="AH45" s="177" t="s">
        <v>446</v>
      </c>
      <c r="AI45" s="177" t="s">
        <v>446</v>
      </c>
      <c r="AJ45" s="198" t="s">
        <v>446</v>
      </c>
      <c r="AK45" s="198" t="s">
        <v>446</v>
      </c>
    </row>
    <row r="46" spans="1:37" s="48" customFormat="1" x14ac:dyDescent="0.25">
      <c r="A46" s="60" t="s">
        <v>143</v>
      </c>
      <c r="B46" s="36" t="s">
        <v>142</v>
      </c>
      <c r="C46" s="198" t="s">
        <v>446</v>
      </c>
      <c r="D46" s="198" t="s">
        <v>446</v>
      </c>
      <c r="E46" s="177" t="s">
        <v>446</v>
      </c>
      <c r="F46" s="198" t="s">
        <v>446</v>
      </c>
      <c r="G46" s="177" t="s">
        <v>446</v>
      </c>
      <c r="H46" s="177" t="s">
        <v>446</v>
      </c>
      <c r="I46" s="177" t="s">
        <v>446</v>
      </c>
      <c r="J46" s="177" t="s">
        <v>446</v>
      </c>
      <c r="K46" s="177" t="s">
        <v>446</v>
      </c>
      <c r="L46" s="198" t="s">
        <v>446</v>
      </c>
      <c r="M46" s="198" t="s">
        <v>446</v>
      </c>
      <c r="N46" s="198" t="s">
        <v>446</v>
      </c>
      <c r="O46" s="198" t="s">
        <v>446</v>
      </c>
      <c r="P46" s="177" t="s">
        <v>446</v>
      </c>
      <c r="Q46" s="177" t="s">
        <v>446</v>
      </c>
      <c r="R46" s="177" t="s">
        <v>446</v>
      </c>
      <c r="S46" s="177" t="s">
        <v>446</v>
      </c>
      <c r="T46" s="177" t="s">
        <v>446</v>
      </c>
      <c r="U46" s="177" t="s">
        <v>446</v>
      </c>
      <c r="V46" s="177" t="s">
        <v>446</v>
      </c>
      <c r="W46" s="177" t="s">
        <v>446</v>
      </c>
      <c r="X46" s="177" t="s">
        <v>446</v>
      </c>
      <c r="Y46" s="177" t="s">
        <v>446</v>
      </c>
      <c r="Z46" s="177" t="s">
        <v>446</v>
      </c>
      <c r="AA46" s="177" t="s">
        <v>446</v>
      </c>
      <c r="AB46" s="177" t="s">
        <v>446</v>
      </c>
      <c r="AC46" s="177" t="s">
        <v>446</v>
      </c>
      <c r="AD46" s="177" t="s">
        <v>446</v>
      </c>
      <c r="AE46" s="177" t="s">
        <v>446</v>
      </c>
      <c r="AF46" s="177" t="s">
        <v>446</v>
      </c>
      <c r="AG46" s="177" t="s">
        <v>446</v>
      </c>
      <c r="AH46" s="177" t="s">
        <v>446</v>
      </c>
      <c r="AI46" s="177" t="s">
        <v>446</v>
      </c>
      <c r="AJ46" s="198" t="s">
        <v>446</v>
      </c>
      <c r="AK46" s="198" t="s">
        <v>446</v>
      </c>
    </row>
    <row r="47" spans="1:37" s="48" customFormat="1" ht="31.5" x14ac:dyDescent="0.25">
      <c r="A47" s="60" t="s">
        <v>141</v>
      </c>
      <c r="B47" s="36" t="s">
        <v>140</v>
      </c>
      <c r="C47" s="198" t="s">
        <v>446</v>
      </c>
      <c r="D47" s="198" t="s">
        <v>446</v>
      </c>
      <c r="E47" s="177" t="s">
        <v>446</v>
      </c>
      <c r="F47" s="198" t="s">
        <v>446</v>
      </c>
      <c r="G47" s="177" t="s">
        <v>446</v>
      </c>
      <c r="H47" s="177" t="s">
        <v>446</v>
      </c>
      <c r="I47" s="177" t="s">
        <v>446</v>
      </c>
      <c r="J47" s="177" t="s">
        <v>446</v>
      </c>
      <c r="K47" s="177" t="s">
        <v>446</v>
      </c>
      <c r="L47" s="198" t="s">
        <v>446</v>
      </c>
      <c r="M47" s="198" t="s">
        <v>446</v>
      </c>
      <c r="N47" s="198" t="s">
        <v>446</v>
      </c>
      <c r="O47" s="198" t="s">
        <v>446</v>
      </c>
      <c r="P47" s="177" t="s">
        <v>446</v>
      </c>
      <c r="Q47" s="177" t="s">
        <v>446</v>
      </c>
      <c r="R47" s="177" t="s">
        <v>446</v>
      </c>
      <c r="S47" s="177" t="s">
        <v>446</v>
      </c>
      <c r="T47" s="177" t="s">
        <v>446</v>
      </c>
      <c r="U47" s="177" t="s">
        <v>446</v>
      </c>
      <c r="V47" s="177" t="s">
        <v>446</v>
      </c>
      <c r="W47" s="177" t="s">
        <v>446</v>
      </c>
      <c r="X47" s="177" t="s">
        <v>446</v>
      </c>
      <c r="Y47" s="177" t="s">
        <v>446</v>
      </c>
      <c r="Z47" s="177" t="s">
        <v>446</v>
      </c>
      <c r="AA47" s="177" t="s">
        <v>446</v>
      </c>
      <c r="AB47" s="177" t="s">
        <v>446</v>
      </c>
      <c r="AC47" s="177" t="s">
        <v>446</v>
      </c>
      <c r="AD47" s="177" t="s">
        <v>446</v>
      </c>
      <c r="AE47" s="177" t="s">
        <v>446</v>
      </c>
      <c r="AF47" s="177" t="s">
        <v>446</v>
      </c>
      <c r="AG47" s="177" t="s">
        <v>446</v>
      </c>
      <c r="AH47" s="177" t="s">
        <v>446</v>
      </c>
      <c r="AI47" s="177" t="s">
        <v>446</v>
      </c>
      <c r="AJ47" s="198" t="s">
        <v>446</v>
      </c>
      <c r="AK47" s="198" t="s">
        <v>446</v>
      </c>
    </row>
    <row r="48" spans="1:37" s="48" customFormat="1" ht="31.5" x14ac:dyDescent="0.25">
      <c r="A48" s="60" t="s">
        <v>139</v>
      </c>
      <c r="B48" s="36" t="s">
        <v>138</v>
      </c>
      <c r="C48" s="198" t="s">
        <v>446</v>
      </c>
      <c r="D48" s="198" t="s">
        <v>446</v>
      </c>
      <c r="E48" s="177" t="s">
        <v>446</v>
      </c>
      <c r="F48" s="198" t="s">
        <v>446</v>
      </c>
      <c r="G48" s="177" t="s">
        <v>446</v>
      </c>
      <c r="H48" s="177" t="s">
        <v>446</v>
      </c>
      <c r="I48" s="177" t="s">
        <v>446</v>
      </c>
      <c r="J48" s="177" t="s">
        <v>446</v>
      </c>
      <c r="K48" s="177" t="s">
        <v>446</v>
      </c>
      <c r="L48" s="198" t="s">
        <v>446</v>
      </c>
      <c r="M48" s="198" t="s">
        <v>446</v>
      </c>
      <c r="N48" s="198" t="s">
        <v>446</v>
      </c>
      <c r="O48" s="198" t="s">
        <v>446</v>
      </c>
      <c r="P48" s="177" t="s">
        <v>446</v>
      </c>
      <c r="Q48" s="177" t="s">
        <v>446</v>
      </c>
      <c r="R48" s="177" t="s">
        <v>446</v>
      </c>
      <c r="S48" s="177" t="s">
        <v>446</v>
      </c>
      <c r="T48" s="177" t="s">
        <v>446</v>
      </c>
      <c r="U48" s="177" t="s">
        <v>446</v>
      </c>
      <c r="V48" s="177" t="s">
        <v>446</v>
      </c>
      <c r="W48" s="177" t="s">
        <v>446</v>
      </c>
      <c r="X48" s="177" t="s">
        <v>446</v>
      </c>
      <c r="Y48" s="177" t="s">
        <v>446</v>
      </c>
      <c r="Z48" s="177" t="s">
        <v>446</v>
      </c>
      <c r="AA48" s="177" t="s">
        <v>446</v>
      </c>
      <c r="AB48" s="177" t="s">
        <v>446</v>
      </c>
      <c r="AC48" s="177" t="s">
        <v>446</v>
      </c>
      <c r="AD48" s="177" t="s">
        <v>446</v>
      </c>
      <c r="AE48" s="177" t="s">
        <v>446</v>
      </c>
      <c r="AF48" s="177" t="s">
        <v>446</v>
      </c>
      <c r="AG48" s="177" t="s">
        <v>446</v>
      </c>
      <c r="AH48" s="177" t="s">
        <v>446</v>
      </c>
      <c r="AI48" s="177" t="s">
        <v>446</v>
      </c>
      <c r="AJ48" s="198" t="s">
        <v>446</v>
      </c>
      <c r="AK48" s="198" t="s">
        <v>446</v>
      </c>
    </row>
    <row r="49" spans="1:37" s="48" customFormat="1" x14ac:dyDescent="0.25">
      <c r="A49" s="60" t="s">
        <v>137</v>
      </c>
      <c r="B49" s="36" t="s">
        <v>136</v>
      </c>
      <c r="C49" s="177" t="s">
        <v>446</v>
      </c>
      <c r="D49" s="198" t="s">
        <v>446</v>
      </c>
      <c r="E49" s="177" t="s">
        <v>446</v>
      </c>
      <c r="F49" s="177" t="s">
        <v>446</v>
      </c>
      <c r="G49" s="177" t="s">
        <v>446</v>
      </c>
      <c r="H49" s="177" t="s">
        <v>446</v>
      </c>
      <c r="I49" s="177" t="s">
        <v>446</v>
      </c>
      <c r="J49" s="177" t="s">
        <v>446</v>
      </c>
      <c r="K49" s="177" t="s">
        <v>446</v>
      </c>
      <c r="L49" s="177" t="s">
        <v>446</v>
      </c>
      <c r="M49" s="177" t="s">
        <v>446</v>
      </c>
      <c r="N49" s="177" t="s">
        <v>446</v>
      </c>
      <c r="O49" s="177" t="s">
        <v>446</v>
      </c>
      <c r="P49" s="177" t="s">
        <v>446</v>
      </c>
      <c r="Q49" s="177" t="s">
        <v>446</v>
      </c>
      <c r="R49" s="177" t="s">
        <v>446</v>
      </c>
      <c r="S49" s="177" t="s">
        <v>446</v>
      </c>
      <c r="T49" s="177" t="s">
        <v>446</v>
      </c>
      <c r="U49" s="177" t="s">
        <v>446</v>
      </c>
      <c r="V49" s="177" t="s">
        <v>446</v>
      </c>
      <c r="W49" s="177" t="s">
        <v>446</v>
      </c>
      <c r="X49" s="177" t="s">
        <v>446</v>
      </c>
      <c r="Y49" s="177" t="s">
        <v>446</v>
      </c>
      <c r="Z49" s="177" t="s">
        <v>446</v>
      </c>
      <c r="AA49" s="177" t="s">
        <v>446</v>
      </c>
      <c r="AB49" s="177" t="s">
        <v>446</v>
      </c>
      <c r="AC49" s="177" t="s">
        <v>446</v>
      </c>
      <c r="AD49" s="177" t="s">
        <v>446</v>
      </c>
      <c r="AE49" s="177" t="s">
        <v>446</v>
      </c>
      <c r="AF49" s="177" t="s">
        <v>446</v>
      </c>
      <c r="AG49" s="177" t="s">
        <v>446</v>
      </c>
      <c r="AH49" s="177" t="s">
        <v>446</v>
      </c>
      <c r="AI49" s="177" t="s">
        <v>446</v>
      </c>
      <c r="AJ49" s="177" t="str">
        <f t="shared" ref="AJ49:AJ50" si="4">$C49</f>
        <v>нд</v>
      </c>
      <c r="AK49" s="177" t="str">
        <f t="shared" ref="AK49:AK50" si="5">AK41</f>
        <v>нд</v>
      </c>
    </row>
    <row r="50" spans="1:37" s="142" customFormat="1" x14ac:dyDescent="0.25">
      <c r="A50" s="60" t="s">
        <v>135</v>
      </c>
      <c r="B50" s="202" t="str">
        <f>B42</f>
        <v>шт.</v>
      </c>
      <c r="C50" s="178">
        <f>L50</f>
        <v>1</v>
      </c>
      <c r="D50" s="198" t="s">
        <v>446</v>
      </c>
      <c r="E50" s="178" t="s">
        <v>446</v>
      </c>
      <c r="F50" s="178">
        <f t="shared" ref="F50:F57" si="6">$C50</f>
        <v>1</v>
      </c>
      <c r="G50" s="177" t="s">
        <v>446</v>
      </c>
      <c r="H50" s="178">
        <v>0</v>
      </c>
      <c r="I50" s="177" t="s">
        <v>446</v>
      </c>
      <c r="J50" s="178">
        <v>0</v>
      </c>
      <c r="K50" s="177" t="s">
        <v>446</v>
      </c>
      <c r="L50" s="178">
        <v>1</v>
      </c>
      <c r="M50" s="178" t="str">
        <f>M33</f>
        <v>IV</v>
      </c>
      <c r="N50" s="178" t="str">
        <f t="shared" ref="N50:O50" si="7">N42</f>
        <v>нд</v>
      </c>
      <c r="O50" s="178" t="str">
        <f t="shared" si="7"/>
        <v>нд</v>
      </c>
      <c r="P50" s="177" t="s">
        <v>446</v>
      </c>
      <c r="Q50" s="177" t="s">
        <v>446</v>
      </c>
      <c r="R50" s="177" t="s">
        <v>446</v>
      </c>
      <c r="S50" s="177" t="s">
        <v>446</v>
      </c>
      <c r="T50" s="177" t="s">
        <v>446</v>
      </c>
      <c r="U50" s="177" t="s">
        <v>446</v>
      </c>
      <c r="V50" s="177" t="s">
        <v>446</v>
      </c>
      <c r="W50" s="177" t="s">
        <v>446</v>
      </c>
      <c r="X50" s="177" t="s">
        <v>446</v>
      </c>
      <c r="Y50" s="177" t="s">
        <v>446</v>
      </c>
      <c r="Z50" s="177" t="s">
        <v>446</v>
      </c>
      <c r="AA50" s="177" t="s">
        <v>446</v>
      </c>
      <c r="AB50" s="177" t="s">
        <v>446</v>
      </c>
      <c r="AC50" s="177" t="s">
        <v>446</v>
      </c>
      <c r="AD50" s="177" t="s">
        <v>446</v>
      </c>
      <c r="AE50" s="177" t="s">
        <v>446</v>
      </c>
      <c r="AF50" s="177" t="s">
        <v>446</v>
      </c>
      <c r="AG50" s="177" t="s">
        <v>446</v>
      </c>
      <c r="AH50" s="177" t="s">
        <v>446</v>
      </c>
      <c r="AI50" s="177" t="s">
        <v>446</v>
      </c>
      <c r="AJ50" s="178">
        <f t="shared" si="4"/>
        <v>1</v>
      </c>
      <c r="AK50" s="178">
        <v>0</v>
      </c>
    </row>
    <row r="51" spans="1:37" ht="35.25" customHeight="1" x14ac:dyDescent="0.25">
      <c r="A51" s="60" t="s">
        <v>56</v>
      </c>
      <c r="B51" s="36" t="s">
        <v>134</v>
      </c>
      <c r="C51" s="177"/>
      <c r="D51" s="177"/>
      <c r="E51" s="177"/>
      <c r="F51" s="177"/>
      <c r="G51" s="176"/>
      <c r="H51" s="177"/>
      <c r="I51" s="176"/>
      <c r="J51" s="177"/>
      <c r="K51" s="176"/>
      <c r="L51" s="177"/>
      <c r="M51" s="177"/>
      <c r="N51" s="177"/>
      <c r="O51" s="177"/>
      <c r="P51" s="176"/>
      <c r="Q51" s="176"/>
      <c r="R51" s="176"/>
      <c r="S51" s="176"/>
      <c r="T51" s="176"/>
      <c r="U51" s="176"/>
      <c r="V51" s="176"/>
      <c r="W51" s="176"/>
      <c r="X51" s="176"/>
      <c r="Y51" s="176"/>
      <c r="Z51" s="176"/>
      <c r="AA51" s="176"/>
      <c r="AB51" s="176"/>
      <c r="AC51" s="176"/>
      <c r="AD51" s="176"/>
      <c r="AE51" s="176"/>
      <c r="AF51" s="176"/>
      <c r="AG51" s="176"/>
      <c r="AH51" s="176"/>
      <c r="AI51" s="176"/>
      <c r="AJ51" s="177"/>
      <c r="AK51" s="177"/>
    </row>
    <row r="52" spans="1:37" s="171" customFormat="1" x14ac:dyDescent="0.25">
      <c r="A52" s="60" t="s">
        <v>133</v>
      </c>
      <c r="B52" s="36" t="s">
        <v>132</v>
      </c>
      <c r="C52" s="177">
        <f>C30</f>
        <v>9.1666666666666679</v>
      </c>
      <c r="D52" s="177" t="str">
        <f t="shared" ref="D52:AK52" si="8">D30</f>
        <v>нд</v>
      </c>
      <c r="E52" s="177" t="s">
        <v>446</v>
      </c>
      <c r="F52" s="177">
        <f t="shared" si="6"/>
        <v>9.1666666666666679</v>
      </c>
      <c r="G52" s="177" t="s">
        <v>446</v>
      </c>
      <c r="H52" s="177">
        <f t="shared" ref="H52" si="9">H30</f>
        <v>0</v>
      </c>
      <c r="I52" s="177" t="s">
        <v>446</v>
      </c>
      <c r="J52" s="177">
        <f t="shared" ref="J52" si="10">J30</f>
        <v>0</v>
      </c>
      <c r="K52" s="177" t="s">
        <v>446</v>
      </c>
      <c r="L52" s="177">
        <f>L30</f>
        <v>9.1666666666666679</v>
      </c>
      <c r="M52" s="178" t="str">
        <f>M30</f>
        <v>IV</v>
      </c>
      <c r="N52" s="177" t="str">
        <f t="shared" si="8"/>
        <v>нд</v>
      </c>
      <c r="O52" s="177" t="str">
        <f t="shared" si="8"/>
        <v>нд</v>
      </c>
      <c r="P52" s="177" t="s">
        <v>446</v>
      </c>
      <c r="Q52" s="177" t="s">
        <v>446</v>
      </c>
      <c r="R52" s="177" t="s">
        <v>446</v>
      </c>
      <c r="S52" s="177" t="s">
        <v>446</v>
      </c>
      <c r="T52" s="177" t="s">
        <v>446</v>
      </c>
      <c r="U52" s="177" t="s">
        <v>446</v>
      </c>
      <c r="V52" s="177" t="s">
        <v>446</v>
      </c>
      <c r="W52" s="177" t="s">
        <v>446</v>
      </c>
      <c r="X52" s="177" t="s">
        <v>446</v>
      </c>
      <c r="Y52" s="177" t="s">
        <v>446</v>
      </c>
      <c r="Z52" s="177" t="s">
        <v>446</v>
      </c>
      <c r="AA52" s="177" t="s">
        <v>446</v>
      </c>
      <c r="AB52" s="177" t="s">
        <v>446</v>
      </c>
      <c r="AC52" s="177" t="s">
        <v>446</v>
      </c>
      <c r="AD52" s="177" t="s">
        <v>446</v>
      </c>
      <c r="AE52" s="177" t="s">
        <v>446</v>
      </c>
      <c r="AF52" s="177" t="s">
        <v>446</v>
      </c>
      <c r="AG52" s="177" t="s">
        <v>446</v>
      </c>
      <c r="AH52" s="177" t="s">
        <v>446</v>
      </c>
      <c r="AI52" s="177" t="s">
        <v>446</v>
      </c>
      <c r="AJ52" s="177">
        <f t="shared" ref="AJ52:AJ57" si="11">$C52</f>
        <v>9.1666666666666679</v>
      </c>
      <c r="AK52" s="177">
        <f t="shared" si="8"/>
        <v>0</v>
      </c>
    </row>
    <row r="53" spans="1:37" x14ac:dyDescent="0.25">
      <c r="A53" s="60" t="s">
        <v>131</v>
      </c>
      <c r="B53" s="36" t="s">
        <v>125</v>
      </c>
      <c r="C53" s="177" t="s">
        <v>446</v>
      </c>
      <c r="D53" s="177" t="s">
        <v>446</v>
      </c>
      <c r="E53" s="177" t="s">
        <v>446</v>
      </c>
      <c r="F53" s="177" t="s">
        <v>446</v>
      </c>
      <c r="G53" s="177" t="s">
        <v>446</v>
      </c>
      <c r="H53" s="177" t="str">
        <f t="shared" ref="H53" si="12">H45</f>
        <v>нд</v>
      </c>
      <c r="I53" s="177" t="s">
        <v>446</v>
      </c>
      <c r="J53" s="177" t="str">
        <f t="shared" ref="J53" si="13">J45</f>
        <v>нд</v>
      </c>
      <c r="K53" s="177" t="s">
        <v>446</v>
      </c>
      <c r="L53" s="177" t="s">
        <v>446</v>
      </c>
      <c r="M53" s="177" t="s">
        <v>446</v>
      </c>
      <c r="N53" s="177" t="s">
        <v>446</v>
      </c>
      <c r="O53" s="177" t="s">
        <v>446</v>
      </c>
      <c r="P53" s="177" t="s">
        <v>446</v>
      </c>
      <c r="Q53" s="177" t="s">
        <v>446</v>
      </c>
      <c r="R53" s="177" t="s">
        <v>446</v>
      </c>
      <c r="S53" s="177" t="s">
        <v>446</v>
      </c>
      <c r="T53" s="177" t="s">
        <v>446</v>
      </c>
      <c r="U53" s="177" t="s">
        <v>446</v>
      </c>
      <c r="V53" s="177" t="s">
        <v>446</v>
      </c>
      <c r="W53" s="177" t="s">
        <v>446</v>
      </c>
      <c r="X53" s="177" t="s">
        <v>446</v>
      </c>
      <c r="Y53" s="177" t="s">
        <v>446</v>
      </c>
      <c r="Z53" s="177" t="s">
        <v>446</v>
      </c>
      <c r="AA53" s="177" t="s">
        <v>446</v>
      </c>
      <c r="AB53" s="177" t="s">
        <v>446</v>
      </c>
      <c r="AC53" s="177" t="s">
        <v>446</v>
      </c>
      <c r="AD53" s="177" t="s">
        <v>446</v>
      </c>
      <c r="AE53" s="177" t="s">
        <v>446</v>
      </c>
      <c r="AF53" s="177" t="s">
        <v>446</v>
      </c>
      <c r="AG53" s="177" t="s">
        <v>446</v>
      </c>
      <c r="AH53" s="177" t="s">
        <v>446</v>
      </c>
      <c r="AI53" s="177" t="s">
        <v>446</v>
      </c>
      <c r="AJ53" s="177" t="str">
        <f>$C53</f>
        <v>нд</v>
      </c>
      <c r="AK53" s="177" t="str">
        <f t="shared" ref="N53:AK57" si="14">AK45</f>
        <v>нд</v>
      </c>
    </row>
    <row r="54" spans="1:37" x14ac:dyDescent="0.25">
      <c r="A54" s="60" t="s">
        <v>130</v>
      </c>
      <c r="B54" s="196" t="s">
        <v>124</v>
      </c>
      <c r="C54" s="177" t="s">
        <v>446</v>
      </c>
      <c r="D54" s="177" t="s">
        <v>446</v>
      </c>
      <c r="E54" s="177" t="s">
        <v>446</v>
      </c>
      <c r="F54" s="177" t="s">
        <v>446</v>
      </c>
      <c r="G54" s="177" t="s">
        <v>446</v>
      </c>
      <c r="H54" s="177" t="str">
        <f t="shared" ref="H54" si="15">H46</f>
        <v>нд</v>
      </c>
      <c r="I54" s="177" t="s">
        <v>446</v>
      </c>
      <c r="J54" s="177" t="str">
        <f t="shared" ref="J54" si="16">J46</f>
        <v>нд</v>
      </c>
      <c r="K54" s="177" t="s">
        <v>446</v>
      </c>
      <c r="L54" s="177" t="s">
        <v>446</v>
      </c>
      <c r="M54" s="177" t="s">
        <v>446</v>
      </c>
      <c r="N54" s="177" t="s">
        <v>446</v>
      </c>
      <c r="O54" s="177" t="s">
        <v>446</v>
      </c>
      <c r="P54" s="177" t="s">
        <v>446</v>
      </c>
      <c r="Q54" s="177" t="s">
        <v>446</v>
      </c>
      <c r="R54" s="177" t="s">
        <v>446</v>
      </c>
      <c r="S54" s="177" t="s">
        <v>446</v>
      </c>
      <c r="T54" s="177" t="s">
        <v>446</v>
      </c>
      <c r="U54" s="177" t="s">
        <v>446</v>
      </c>
      <c r="V54" s="177" t="s">
        <v>446</v>
      </c>
      <c r="W54" s="177" t="s">
        <v>446</v>
      </c>
      <c r="X54" s="177" t="s">
        <v>446</v>
      </c>
      <c r="Y54" s="177" t="s">
        <v>446</v>
      </c>
      <c r="Z54" s="177" t="s">
        <v>446</v>
      </c>
      <c r="AA54" s="177" t="s">
        <v>446</v>
      </c>
      <c r="AB54" s="177" t="s">
        <v>446</v>
      </c>
      <c r="AC54" s="177" t="s">
        <v>446</v>
      </c>
      <c r="AD54" s="177" t="s">
        <v>446</v>
      </c>
      <c r="AE54" s="177" t="s">
        <v>446</v>
      </c>
      <c r="AF54" s="177" t="s">
        <v>446</v>
      </c>
      <c r="AG54" s="177" t="s">
        <v>446</v>
      </c>
      <c r="AH54" s="177" t="s">
        <v>446</v>
      </c>
      <c r="AI54" s="177" t="s">
        <v>446</v>
      </c>
      <c r="AJ54" s="177" t="str">
        <f t="shared" si="11"/>
        <v>нд</v>
      </c>
      <c r="AK54" s="177" t="str">
        <f t="shared" si="14"/>
        <v>нд</v>
      </c>
    </row>
    <row r="55" spans="1:37" x14ac:dyDescent="0.25">
      <c r="A55" s="60" t="s">
        <v>129</v>
      </c>
      <c r="B55" s="196" t="s">
        <v>123</v>
      </c>
      <c r="C55" s="177" t="s">
        <v>446</v>
      </c>
      <c r="D55" s="177" t="s">
        <v>446</v>
      </c>
      <c r="E55" s="177" t="s">
        <v>446</v>
      </c>
      <c r="F55" s="177" t="s">
        <v>446</v>
      </c>
      <c r="G55" s="177" t="s">
        <v>446</v>
      </c>
      <c r="H55" s="177" t="str">
        <f t="shared" ref="H55" si="17">H47</f>
        <v>нд</v>
      </c>
      <c r="I55" s="177" t="s">
        <v>446</v>
      </c>
      <c r="J55" s="177" t="str">
        <f t="shared" ref="J55" si="18">J47</f>
        <v>нд</v>
      </c>
      <c r="K55" s="177" t="s">
        <v>446</v>
      </c>
      <c r="L55" s="177" t="s">
        <v>446</v>
      </c>
      <c r="M55" s="177" t="s">
        <v>446</v>
      </c>
      <c r="N55" s="177" t="s">
        <v>446</v>
      </c>
      <c r="O55" s="177" t="s">
        <v>446</v>
      </c>
      <c r="P55" s="177" t="s">
        <v>446</v>
      </c>
      <c r="Q55" s="177" t="s">
        <v>446</v>
      </c>
      <c r="R55" s="177" t="s">
        <v>446</v>
      </c>
      <c r="S55" s="177" t="s">
        <v>446</v>
      </c>
      <c r="T55" s="177" t="s">
        <v>446</v>
      </c>
      <c r="U55" s="177" t="s">
        <v>446</v>
      </c>
      <c r="V55" s="177" t="s">
        <v>446</v>
      </c>
      <c r="W55" s="177" t="s">
        <v>446</v>
      </c>
      <c r="X55" s="177" t="s">
        <v>446</v>
      </c>
      <c r="Y55" s="177" t="s">
        <v>446</v>
      </c>
      <c r="Z55" s="177" t="s">
        <v>446</v>
      </c>
      <c r="AA55" s="177" t="s">
        <v>446</v>
      </c>
      <c r="AB55" s="177" t="s">
        <v>446</v>
      </c>
      <c r="AC55" s="177" t="s">
        <v>446</v>
      </c>
      <c r="AD55" s="177" t="s">
        <v>446</v>
      </c>
      <c r="AE55" s="177" t="s">
        <v>446</v>
      </c>
      <c r="AF55" s="177" t="s">
        <v>446</v>
      </c>
      <c r="AG55" s="177" t="s">
        <v>446</v>
      </c>
      <c r="AH55" s="177" t="s">
        <v>446</v>
      </c>
      <c r="AI55" s="177" t="s">
        <v>446</v>
      </c>
      <c r="AJ55" s="177" t="str">
        <f t="shared" si="11"/>
        <v>нд</v>
      </c>
      <c r="AK55" s="177" t="str">
        <f t="shared" si="14"/>
        <v>нд</v>
      </c>
    </row>
    <row r="56" spans="1:37" x14ac:dyDescent="0.25">
      <c r="A56" s="60" t="s">
        <v>128</v>
      </c>
      <c r="B56" s="196" t="s">
        <v>122</v>
      </c>
      <c r="C56" s="177" t="s">
        <v>446</v>
      </c>
      <c r="D56" s="177" t="s">
        <v>446</v>
      </c>
      <c r="E56" s="177" t="s">
        <v>446</v>
      </c>
      <c r="F56" s="177" t="s">
        <v>446</v>
      </c>
      <c r="G56" s="177" t="s">
        <v>446</v>
      </c>
      <c r="H56" s="177" t="str">
        <f t="shared" ref="H56" si="19">H48</f>
        <v>нд</v>
      </c>
      <c r="I56" s="177" t="s">
        <v>446</v>
      </c>
      <c r="J56" s="177" t="str">
        <f t="shared" ref="J56" si="20">J48</f>
        <v>нд</v>
      </c>
      <c r="K56" s="177" t="s">
        <v>446</v>
      </c>
      <c r="L56" s="177" t="s">
        <v>446</v>
      </c>
      <c r="M56" s="177" t="s">
        <v>446</v>
      </c>
      <c r="N56" s="177" t="s">
        <v>446</v>
      </c>
      <c r="O56" s="177" t="s">
        <v>446</v>
      </c>
      <c r="P56" s="177" t="s">
        <v>446</v>
      </c>
      <c r="Q56" s="177" t="s">
        <v>446</v>
      </c>
      <c r="R56" s="177" t="s">
        <v>446</v>
      </c>
      <c r="S56" s="177" t="s">
        <v>446</v>
      </c>
      <c r="T56" s="177" t="s">
        <v>446</v>
      </c>
      <c r="U56" s="177" t="s">
        <v>446</v>
      </c>
      <c r="V56" s="177" t="s">
        <v>446</v>
      </c>
      <c r="W56" s="177" t="s">
        <v>446</v>
      </c>
      <c r="X56" s="177" t="s">
        <v>446</v>
      </c>
      <c r="Y56" s="177" t="s">
        <v>446</v>
      </c>
      <c r="Z56" s="177" t="s">
        <v>446</v>
      </c>
      <c r="AA56" s="177" t="s">
        <v>446</v>
      </c>
      <c r="AB56" s="177" t="s">
        <v>446</v>
      </c>
      <c r="AC56" s="177" t="s">
        <v>446</v>
      </c>
      <c r="AD56" s="177" t="s">
        <v>446</v>
      </c>
      <c r="AE56" s="177" t="s">
        <v>446</v>
      </c>
      <c r="AF56" s="177" t="s">
        <v>446</v>
      </c>
      <c r="AG56" s="177" t="s">
        <v>446</v>
      </c>
      <c r="AH56" s="177" t="s">
        <v>446</v>
      </c>
      <c r="AI56" s="177" t="s">
        <v>446</v>
      </c>
      <c r="AJ56" s="177" t="str">
        <f t="shared" si="11"/>
        <v>нд</v>
      </c>
      <c r="AK56" s="177" t="str">
        <f t="shared" si="14"/>
        <v>нд</v>
      </c>
    </row>
    <row r="57" spans="1:37" s="171" customFormat="1" x14ac:dyDescent="0.25">
      <c r="A57" s="60" t="s">
        <v>127</v>
      </c>
      <c r="B57" s="202" t="str">
        <f>B42</f>
        <v>шт.</v>
      </c>
      <c r="C57" s="178">
        <f>C50</f>
        <v>1</v>
      </c>
      <c r="D57" s="177" t="s">
        <v>446</v>
      </c>
      <c r="E57" s="178" t="s">
        <v>446</v>
      </c>
      <c r="F57" s="178">
        <f t="shared" si="6"/>
        <v>1</v>
      </c>
      <c r="G57" s="177" t="s">
        <v>446</v>
      </c>
      <c r="H57" s="178">
        <v>0</v>
      </c>
      <c r="I57" s="177" t="s">
        <v>446</v>
      </c>
      <c r="J57" s="178">
        <v>0</v>
      </c>
      <c r="K57" s="177" t="s">
        <v>446</v>
      </c>
      <c r="L57" s="178">
        <f>L50</f>
        <v>1</v>
      </c>
      <c r="M57" s="178" t="str">
        <f>M52</f>
        <v>IV</v>
      </c>
      <c r="N57" s="178" t="str">
        <f t="shared" si="14"/>
        <v>нд</v>
      </c>
      <c r="O57" s="178" t="str">
        <f t="shared" si="14"/>
        <v>нд</v>
      </c>
      <c r="P57" s="177" t="s">
        <v>446</v>
      </c>
      <c r="Q57" s="177" t="s">
        <v>446</v>
      </c>
      <c r="R57" s="177" t="s">
        <v>446</v>
      </c>
      <c r="S57" s="177" t="s">
        <v>446</v>
      </c>
      <c r="T57" s="177" t="s">
        <v>446</v>
      </c>
      <c r="U57" s="177" t="s">
        <v>446</v>
      </c>
      <c r="V57" s="177" t="s">
        <v>446</v>
      </c>
      <c r="W57" s="177" t="s">
        <v>446</v>
      </c>
      <c r="X57" s="177" t="s">
        <v>446</v>
      </c>
      <c r="Y57" s="177" t="s">
        <v>446</v>
      </c>
      <c r="Z57" s="177" t="s">
        <v>446</v>
      </c>
      <c r="AA57" s="177" t="s">
        <v>446</v>
      </c>
      <c r="AB57" s="177" t="s">
        <v>446</v>
      </c>
      <c r="AC57" s="177" t="s">
        <v>446</v>
      </c>
      <c r="AD57" s="177" t="s">
        <v>446</v>
      </c>
      <c r="AE57" s="177" t="s">
        <v>446</v>
      </c>
      <c r="AF57" s="177" t="s">
        <v>446</v>
      </c>
      <c r="AG57" s="177" t="s">
        <v>446</v>
      </c>
      <c r="AH57" s="177" t="s">
        <v>446</v>
      </c>
      <c r="AI57" s="177" t="s">
        <v>446</v>
      </c>
      <c r="AJ57" s="178">
        <f t="shared" si="11"/>
        <v>1</v>
      </c>
      <c r="AK57" s="178">
        <v>0</v>
      </c>
    </row>
    <row r="58" spans="1:37" ht="36.75" customHeight="1" x14ac:dyDescent="0.25">
      <c r="A58" s="62" t="s">
        <v>55</v>
      </c>
      <c r="B58" s="199" t="s">
        <v>224</v>
      </c>
      <c r="C58" s="176" t="s">
        <v>446</v>
      </c>
      <c r="D58" s="176" t="s">
        <v>446</v>
      </c>
      <c r="E58" s="176" t="s">
        <v>446</v>
      </c>
      <c r="F58" s="176" t="s">
        <v>446</v>
      </c>
      <c r="G58" s="176" t="s">
        <v>446</v>
      </c>
      <c r="H58" s="176" t="s">
        <v>446</v>
      </c>
      <c r="I58" s="176" t="s">
        <v>446</v>
      </c>
      <c r="J58" s="176" t="s">
        <v>446</v>
      </c>
      <c r="K58" s="176" t="s">
        <v>446</v>
      </c>
      <c r="L58" s="176" t="s">
        <v>446</v>
      </c>
      <c r="M58" s="176" t="s">
        <v>446</v>
      </c>
      <c r="N58" s="176" t="s">
        <v>446</v>
      </c>
      <c r="O58" s="176" t="s">
        <v>446</v>
      </c>
      <c r="P58" s="176" t="s">
        <v>446</v>
      </c>
      <c r="Q58" s="176" t="s">
        <v>446</v>
      </c>
      <c r="R58" s="176" t="s">
        <v>446</v>
      </c>
      <c r="S58" s="176" t="s">
        <v>446</v>
      </c>
      <c r="T58" s="176" t="s">
        <v>446</v>
      </c>
      <c r="U58" s="176" t="s">
        <v>446</v>
      </c>
      <c r="V58" s="176" t="s">
        <v>446</v>
      </c>
      <c r="W58" s="176" t="s">
        <v>446</v>
      </c>
      <c r="X58" s="176" t="s">
        <v>446</v>
      </c>
      <c r="Y58" s="176" t="s">
        <v>446</v>
      </c>
      <c r="Z58" s="176" t="s">
        <v>446</v>
      </c>
      <c r="AA58" s="176" t="s">
        <v>446</v>
      </c>
      <c r="AB58" s="176" t="s">
        <v>446</v>
      </c>
      <c r="AC58" s="176" t="s">
        <v>446</v>
      </c>
      <c r="AD58" s="176" t="s">
        <v>446</v>
      </c>
      <c r="AE58" s="176" t="s">
        <v>446</v>
      </c>
      <c r="AF58" s="176" t="s">
        <v>446</v>
      </c>
      <c r="AG58" s="176" t="s">
        <v>446</v>
      </c>
      <c r="AH58" s="176" t="s">
        <v>446</v>
      </c>
      <c r="AI58" s="176" t="s">
        <v>446</v>
      </c>
      <c r="AJ58" s="176" t="s">
        <v>446</v>
      </c>
      <c r="AK58" s="176" t="s">
        <v>446</v>
      </c>
    </row>
    <row r="59" spans="1:37" x14ac:dyDescent="0.25">
      <c r="A59" s="62" t="s">
        <v>53</v>
      </c>
      <c r="B59" s="61" t="s">
        <v>126</v>
      </c>
      <c r="C59" s="176"/>
      <c r="D59" s="176"/>
      <c r="E59" s="177"/>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row>
    <row r="60" spans="1:37" x14ac:dyDescent="0.25">
      <c r="A60" s="60" t="s">
        <v>218</v>
      </c>
      <c r="B60" s="200" t="s">
        <v>146</v>
      </c>
      <c r="C60" s="177" t="s">
        <v>446</v>
      </c>
      <c r="D60" s="177" t="s">
        <v>446</v>
      </c>
      <c r="E60" s="177" t="s">
        <v>446</v>
      </c>
      <c r="F60" s="177" t="s">
        <v>446</v>
      </c>
      <c r="G60" s="177" t="s">
        <v>446</v>
      </c>
      <c r="H60" s="177" t="s">
        <v>446</v>
      </c>
      <c r="I60" s="177" t="s">
        <v>446</v>
      </c>
      <c r="J60" s="177" t="s">
        <v>446</v>
      </c>
      <c r="K60" s="177" t="s">
        <v>446</v>
      </c>
      <c r="L60" s="177" t="s">
        <v>446</v>
      </c>
      <c r="M60" s="177" t="s">
        <v>446</v>
      </c>
      <c r="N60" s="177" t="s">
        <v>446</v>
      </c>
      <c r="O60" s="177" t="s">
        <v>446</v>
      </c>
      <c r="P60" s="177" t="s">
        <v>446</v>
      </c>
      <c r="Q60" s="177" t="s">
        <v>446</v>
      </c>
      <c r="R60" s="177" t="s">
        <v>446</v>
      </c>
      <c r="S60" s="177" t="s">
        <v>446</v>
      </c>
      <c r="T60" s="177" t="s">
        <v>446</v>
      </c>
      <c r="U60" s="177" t="s">
        <v>446</v>
      </c>
      <c r="V60" s="177" t="s">
        <v>446</v>
      </c>
      <c r="W60" s="177" t="s">
        <v>446</v>
      </c>
      <c r="X60" s="177" t="s">
        <v>446</v>
      </c>
      <c r="Y60" s="177" t="s">
        <v>446</v>
      </c>
      <c r="Z60" s="177" t="s">
        <v>446</v>
      </c>
      <c r="AA60" s="177" t="s">
        <v>446</v>
      </c>
      <c r="AB60" s="177" t="s">
        <v>446</v>
      </c>
      <c r="AC60" s="177" t="s">
        <v>446</v>
      </c>
      <c r="AD60" s="177" t="s">
        <v>446</v>
      </c>
      <c r="AE60" s="177" t="s">
        <v>446</v>
      </c>
      <c r="AF60" s="177" t="s">
        <v>446</v>
      </c>
      <c r="AG60" s="177" t="s">
        <v>446</v>
      </c>
      <c r="AH60" s="177" t="s">
        <v>446</v>
      </c>
      <c r="AI60" s="177" t="s">
        <v>446</v>
      </c>
      <c r="AJ60" s="177" t="s">
        <v>446</v>
      </c>
      <c r="AK60" s="177" t="s">
        <v>446</v>
      </c>
    </row>
    <row r="61" spans="1:37" x14ac:dyDescent="0.25">
      <c r="A61" s="60" t="s">
        <v>219</v>
      </c>
      <c r="B61" s="200" t="s">
        <v>144</v>
      </c>
      <c r="C61" s="177" t="s">
        <v>446</v>
      </c>
      <c r="D61" s="177" t="s">
        <v>446</v>
      </c>
      <c r="E61" s="177" t="s">
        <v>446</v>
      </c>
      <c r="F61" s="177" t="s">
        <v>446</v>
      </c>
      <c r="G61" s="177" t="s">
        <v>446</v>
      </c>
      <c r="H61" s="177" t="s">
        <v>446</v>
      </c>
      <c r="I61" s="177" t="s">
        <v>446</v>
      </c>
      <c r="J61" s="177" t="s">
        <v>446</v>
      </c>
      <c r="K61" s="177" t="s">
        <v>446</v>
      </c>
      <c r="L61" s="177" t="s">
        <v>446</v>
      </c>
      <c r="M61" s="177" t="s">
        <v>446</v>
      </c>
      <c r="N61" s="177" t="s">
        <v>446</v>
      </c>
      <c r="O61" s="177" t="s">
        <v>446</v>
      </c>
      <c r="P61" s="177" t="s">
        <v>446</v>
      </c>
      <c r="Q61" s="177" t="s">
        <v>446</v>
      </c>
      <c r="R61" s="177" t="s">
        <v>446</v>
      </c>
      <c r="S61" s="177" t="s">
        <v>446</v>
      </c>
      <c r="T61" s="177" t="s">
        <v>446</v>
      </c>
      <c r="U61" s="177" t="s">
        <v>446</v>
      </c>
      <c r="V61" s="177" t="s">
        <v>446</v>
      </c>
      <c r="W61" s="177" t="s">
        <v>446</v>
      </c>
      <c r="X61" s="177" t="s">
        <v>446</v>
      </c>
      <c r="Y61" s="177" t="s">
        <v>446</v>
      </c>
      <c r="Z61" s="177" t="s">
        <v>446</v>
      </c>
      <c r="AA61" s="177" t="s">
        <v>446</v>
      </c>
      <c r="AB61" s="177" t="s">
        <v>446</v>
      </c>
      <c r="AC61" s="177" t="s">
        <v>446</v>
      </c>
      <c r="AD61" s="177" t="s">
        <v>446</v>
      </c>
      <c r="AE61" s="177" t="s">
        <v>446</v>
      </c>
      <c r="AF61" s="177" t="s">
        <v>446</v>
      </c>
      <c r="AG61" s="177" t="s">
        <v>446</v>
      </c>
      <c r="AH61" s="177" t="s">
        <v>446</v>
      </c>
      <c r="AI61" s="177" t="s">
        <v>446</v>
      </c>
      <c r="AJ61" s="177" t="s">
        <v>446</v>
      </c>
      <c r="AK61" s="177" t="s">
        <v>446</v>
      </c>
    </row>
    <row r="62" spans="1:37" x14ac:dyDescent="0.25">
      <c r="A62" s="60" t="s">
        <v>220</v>
      </c>
      <c r="B62" s="200" t="s">
        <v>142</v>
      </c>
      <c r="C62" s="177" t="s">
        <v>446</v>
      </c>
      <c r="D62" s="177" t="s">
        <v>446</v>
      </c>
      <c r="E62" s="177" t="s">
        <v>446</v>
      </c>
      <c r="F62" s="177" t="s">
        <v>446</v>
      </c>
      <c r="G62" s="177" t="s">
        <v>446</v>
      </c>
      <c r="H62" s="177" t="s">
        <v>446</v>
      </c>
      <c r="I62" s="177" t="s">
        <v>446</v>
      </c>
      <c r="J62" s="177" t="s">
        <v>446</v>
      </c>
      <c r="K62" s="177" t="s">
        <v>446</v>
      </c>
      <c r="L62" s="177" t="s">
        <v>446</v>
      </c>
      <c r="M62" s="177" t="s">
        <v>446</v>
      </c>
      <c r="N62" s="177" t="s">
        <v>446</v>
      </c>
      <c r="O62" s="177" t="s">
        <v>446</v>
      </c>
      <c r="P62" s="177" t="s">
        <v>446</v>
      </c>
      <c r="Q62" s="177" t="s">
        <v>446</v>
      </c>
      <c r="R62" s="177" t="s">
        <v>446</v>
      </c>
      <c r="S62" s="177" t="s">
        <v>446</v>
      </c>
      <c r="T62" s="177" t="s">
        <v>446</v>
      </c>
      <c r="U62" s="177" t="s">
        <v>446</v>
      </c>
      <c r="V62" s="177" t="s">
        <v>446</v>
      </c>
      <c r="W62" s="177" t="s">
        <v>446</v>
      </c>
      <c r="X62" s="177" t="s">
        <v>446</v>
      </c>
      <c r="Y62" s="177" t="s">
        <v>446</v>
      </c>
      <c r="Z62" s="177" t="s">
        <v>446</v>
      </c>
      <c r="AA62" s="177" t="s">
        <v>446</v>
      </c>
      <c r="AB62" s="177" t="s">
        <v>446</v>
      </c>
      <c r="AC62" s="177" t="s">
        <v>446</v>
      </c>
      <c r="AD62" s="177" t="s">
        <v>446</v>
      </c>
      <c r="AE62" s="177" t="s">
        <v>446</v>
      </c>
      <c r="AF62" s="177" t="s">
        <v>446</v>
      </c>
      <c r="AG62" s="177" t="s">
        <v>446</v>
      </c>
      <c r="AH62" s="177" t="s">
        <v>446</v>
      </c>
      <c r="AI62" s="177" t="s">
        <v>446</v>
      </c>
      <c r="AJ62" s="177" t="s">
        <v>446</v>
      </c>
      <c r="AK62" s="177" t="s">
        <v>446</v>
      </c>
    </row>
    <row r="63" spans="1:37" x14ac:dyDescent="0.25">
      <c r="A63" s="60" t="s">
        <v>221</v>
      </c>
      <c r="B63" s="200" t="s">
        <v>223</v>
      </c>
      <c r="C63" s="177" t="s">
        <v>446</v>
      </c>
      <c r="D63" s="177" t="s">
        <v>446</v>
      </c>
      <c r="E63" s="177" t="s">
        <v>446</v>
      </c>
      <c r="F63" s="177" t="s">
        <v>446</v>
      </c>
      <c r="G63" s="177" t="s">
        <v>446</v>
      </c>
      <c r="H63" s="177" t="s">
        <v>446</v>
      </c>
      <c r="I63" s="177" t="s">
        <v>446</v>
      </c>
      <c r="J63" s="177" t="s">
        <v>446</v>
      </c>
      <c r="K63" s="177" t="s">
        <v>446</v>
      </c>
      <c r="L63" s="177" t="s">
        <v>446</v>
      </c>
      <c r="M63" s="177" t="s">
        <v>446</v>
      </c>
      <c r="N63" s="177" t="s">
        <v>446</v>
      </c>
      <c r="O63" s="177" t="s">
        <v>446</v>
      </c>
      <c r="P63" s="177" t="s">
        <v>446</v>
      </c>
      <c r="Q63" s="177" t="s">
        <v>446</v>
      </c>
      <c r="R63" s="177" t="s">
        <v>446</v>
      </c>
      <c r="S63" s="177" t="s">
        <v>446</v>
      </c>
      <c r="T63" s="177" t="s">
        <v>446</v>
      </c>
      <c r="U63" s="177" t="s">
        <v>446</v>
      </c>
      <c r="V63" s="177" t="s">
        <v>446</v>
      </c>
      <c r="W63" s="177" t="s">
        <v>446</v>
      </c>
      <c r="X63" s="177" t="s">
        <v>446</v>
      </c>
      <c r="Y63" s="177" t="s">
        <v>446</v>
      </c>
      <c r="Z63" s="177" t="s">
        <v>446</v>
      </c>
      <c r="AA63" s="177" t="s">
        <v>446</v>
      </c>
      <c r="AB63" s="177" t="s">
        <v>446</v>
      </c>
      <c r="AC63" s="177" t="s">
        <v>446</v>
      </c>
      <c r="AD63" s="177" t="s">
        <v>446</v>
      </c>
      <c r="AE63" s="177" t="s">
        <v>446</v>
      </c>
      <c r="AF63" s="177" t="s">
        <v>446</v>
      </c>
      <c r="AG63" s="177" t="s">
        <v>446</v>
      </c>
      <c r="AH63" s="177" t="s">
        <v>446</v>
      </c>
      <c r="AI63" s="177" t="s">
        <v>446</v>
      </c>
      <c r="AJ63" s="177" t="s">
        <v>446</v>
      </c>
      <c r="AK63" s="177" t="s">
        <v>446</v>
      </c>
    </row>
    <row r="64" spans="1:37" x14ac:dyDescent="0.25">
      <c r="A64" s="60" t="s">
        <v>222</v>
      </c>
      <c r="B64" s="196" t="str">
        <f>B50</f>
        <v>шт.</v>
      </c>
      <c r="C64" s="178" t="s">
        <v>446</v>
      </c>
      <c r="D64" s="178" t="s">
        <v>446</v>
      </c>
      <c r="E64" s="178" t="s">
        <v>446</v>
      </c>
      <c r="F64" s="178" t="s">
        <v>446</v>
      </c>
      <c r="G64" s="178" t="s">
        <v>446</v>
      </c>
      <c r="H64" s="178" t="s">
        <v>446</v>
      </c>
      <c r="I64" s="178" t="s">
        <v>446</v>
      </c>
      <c r="J64" s="178" t="s">
        <v>446</v>
      </c>
      <c r="K64" s="178" t="s">
        <v>446</v>
      </c>
      <c r="L64" s="178" t="s">
        <v>446</v>
      </c>
      <c r="M64" s="178" t="s">
        <v>446</v>
      </c>
      <c r="N64" s="178" t="s">
        <v>446</v>
      </c>
      <c r="O64" s="178" t="s">
        <v>446</v>
      </c>
      <c r="P64" s="178" t="s">
        <v>446</v>
      </c>
      <c r="Q64" s="178" t="s">
        <v>446</v>
      </c>
      <c r="R64" s="178" t="s">
        <v>446</v>
      </c>
      <c r="S64" s="178" t="s">
        <v>446</v>
      </c>
      <c r="T64" s="178" t="s">
        <v>446</v>
      </c>
      <c r="U64" s="178" t="s">
        <v>446</v>
      </c>
      <c r="V64" s="178" t="s">
        <v>446</v>
      </c>
      <c r="W64" s="178" t="s">
        <v>446</v>
      </c>
      <c r="X64" s="178" t="s">
        <v>446</v>
      </c>
      <c r="Y64" s="178" t="s">
        <v>446</v>
      </c>
      <c r="Z64" s="178" t="s">
        <v>446</v>
      </c>
      <c r="AA64" s="178" t="s">
        <v>446</v>
      </c>
      <c r="AB64" s="178" t="s">
        <v>446</v>
      </c>
      <c r="AC64" s="178" t="s">
        <v>446</v>
      </c>
      <c r="AD64" s="178" t="s">
        <v>446</v>
      </c>
      <c r="AE64" s="178" t="s">
        <v>446</v>
      </c>
      <c r="AF64" s="178" t="s">
        <v>446</v>
      </c>
      <c r="AG64" s="178" t="s">
        <v>446</v>
      </c>
      <c r="AH64" s="178" t="s">
        <v>446</v>
      </c>
      <c r="AI64" s="178" t="s">
        <v>446</v>
      </c>
      <c r="AJ64" s="178" t="s">
        <v>446</v>
      </c>
      <c r="AK64" s="178" t="s">
        <v>446</v>
      </c>
    </row>
    <row r="65" spans="1:37" x14ac:dyDescent="0.25">
      <c r="A65" s="57"/>
      <c r="B65" s="58"/>
      <c r="C65" s="58"/>
      <c r="D65" s="58"/>
      <c r="E65" s="58"/>
      <c r="F65" s="58"/>
      <c r="G65" s="58"/>
      <c r="H65" s="58"/>
      <c r="I65" s="58"/>
      <c r="J65" s="58"/>
      <c r="K65" s="58"/>
      <c r="L65" s="57"/>
      <c r="M65" s="57"/>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1:37" ht="54" customHeight="1" x14ac:dyDescent="0.25">
      <c r="A66" s="48"/>
      <c r="B66" s="338"/>
      <c r="C66" s="338"/>
      <c r="D66" s="338"/>
      <c r="E66" s="338"/>
      <c r="F66" s="338"/>
      <c r="G66" s="338"/>
      <c r="H66" s="338"/>
      <c r="I66" s="338"/>
      <c r="J66" s="181"/>
      <c r="K66" s="181"/>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48"/>
    </row>
    <row r="67" spans="1:37" x14ac:dyDescent="0.25">
      <c r="A67" s="48"/>
      <c r="B67" s="48"/>
      <c r="C67" s="48"/>
      <c r="D67" s="48"/>
      <c r="E67" s="48"/>
      <c r="F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row>
    <row r="68" spans="1:37" ht="50.25" customHeight="1" x14ac:dyDescent="0.25">
      <c r="A68" s="48"/>
      <c r="B68" s="339"/>
      <c r="C68" s="339"/>
      <c r="D68" s="339"/>
      <c r="E68" s="339"/>
      <c r="F68" s="339"/>
      <c r="G68" s="339"/>
      <c r="H68" s="339"/>
      <c r="I68" s="339"/>
      <c r="J68" s="182"/>
      <c r="K68" s="182"/>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row>
    <row r="69" spans="1:37" x14ac:dyDescent="0.25">
      <c r="A69" s="48"/>
      <c r="B69" s="48"/>
      <c r="C69" s="48"/>
      <c r="D69" s="48"/>
      <c r="E69" s="48"/>
      <c r="F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row>
    <row r="70" spans="1:37" ht="36.75" customHeight="1" x14ac:dyDescent="0.25">
      <c r="A70" s="48"/>
      <c r="B70" s="338"/>
      <c r="C70" s="338"/>
      <c r="D70" s="338"/>
      <c r="E70" s="338"/>
      <c r="F70" s="338"/>
      <c r="G70" s="338"/>
      <c r="H70" s="338"/>
      <c r="I70" s="338"/>
      <c r="J70" s="181"/>
      <c r="K70" s="181"/>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row>
    <row r="71" spans="1:37" x14ac:dyDescent="0.25">
      <c r="A71" s="48"/>
      <c r="B71" s="55"/>
      <c r="C71" s="55"/>
      <c r="D71" s="55"/>
      <c r="E71" s="55"/>
      <c r="F71" s="55"/>
      <c r="L71" s="48"/>
      <c r="M71" s="48"/>
      <c r="N71" s="54"/>
      <c r="O71" s="48"/>
      <c r="P71" s="48"/>
      <c r="Q71" s="48"/>
      <c r="R71" s="48"/>
      <c r="S71" s="48"/>
      <c r="T71" s="48"/>
      <c r="U71" s="48"/>
      <c r="V71" s="48"/>
      <c r="W71" s="48"/>
      <c r="X71" s="48"/>
      <c r="Y71" s="48"/>
      <c r="Z71" s="48"/>
      <c r="AA71" s="48"/>
      <c r="AB71" s="48"/>
      <c r="AC71" s="48"/>
      <c r="AD71" s="48"/>
      <c r="AE71" s="48"/>
      <c r="AF71" s="48"/>
      <c r="AG71" s="48"/>
      <c r="AH71" s="48"/>
      <c r="AI71" s="48"/>
      <c r="AJ71" s="48"/>
    </row>
    <row r="72" spans="1:37" ht="51" customHeight="1" x14ac:dyDescent="0.25">
      <c r="A72" s="48"/>
      <c r="B72" s="338"/>
      <c r="C72" s="338"/>
      <c r="D72" s="338"/>
      <c r="E72" s="338"/>
      <c r="F72" s="338"/>
      <c r="G72" s="338"/>
      <c r="H72" s="338"/>
      <c r="I72" s="338"/>
      <c r="J72" s="52"/>
      <c r="K72" s="52"/>
      <c r="L72" s="48"/>
      <c r="M72" s="48"/>
      <c r="N72" s="54"/>
      <c r="O72" s="48"/>
      <c r="P72" s="48"/>
      <c r="Q72" s="48"/>
      <c r="R72" s="48"/>
      <c r="S72" s="48"/>
      <c r="T72" s="48"/>
      <c r="U72" s="48"/>
      <c r="V72" s="48"/>
      <c r="W72" s="48"/>
      <c r="X72" s="48"/>
      <c r="Y72" s="48"/>
      <c r="Z72" s="48"/>
      <c r="AA72" s="48"/>
      <c r="AB72" s="48"/>
      <c r="AC72" s="48"/>
      <c r="AD72" s="48"/>
      <c r="AE72" s="48"/>
      <c r="AF72" s="48"/>
      <c r="AG72" s="48"/>
      <c r="AH72" s="48"/>
      <c r="AI72" s="48"/>
      <c r="AJ72" s="48"/>
    </row>
    <row r="73" spans="1:37" ht="32.25" customHeight="1" x14ac:dyDescent="0.25">
      <c r="A73" s="48"/>
      <c r="B73" s="339"/>
      <c r="C73" s="339"/>
      <c r="D73" s="339"/>
      <c r="E73" s="339"/>
      <c r="F73" s="339"/>
      <c r="G73" s="339"/>
      <c r="H73" s="339"/>
      <c r="I73" s="339"/>
      <c r="J73" s="53"/>
      <c r="K73" s="53"/>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row>
    <row r="74" spans="1:37" ht="51.75" customHeight="1" x14ac:dyDescent="0.25">
      <c r="A74" s="48"/>
      <c r="B74" s="338"/>
      <c r="C74" s="338"/>
      <c r="D74" s="338"/>
      <c r="E74" s="338"/>
      <c r="F74" s="338"/>
      <c r="G74" s="338"/>
      <c r="H74" s="338"/>
      <c r="I74" s="338"/>
      <c r="J74" s="52"/>
      <c r="K74" s="52"/>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row>
    <row r="75" spans="1:37" ht="21.75" customHeight="1" x14ac:dyDescent="0.25">
      <c r="A75" s="48"/>
      <c r="B75" s="336"/>
      <c r="C75" s="336"/>
      <c r="D75" s="336"/>
      <c r="E75" s="336"/>
      <c r="F75" s="336"/>
      <c r="G75" s="336"/>
      <c r="H75" s="336"/>
      <c r="I75" s="336"/>
      <c r="J75" s="51"/>
      <c r="K75" s="51"/>
      <c r="L75" s="50"/>
      <c r="M75" s="50"/>
      <c r="N75" s="48"/>
      <c r="O75" s="48"/>
      <c r="P75" s="48"/>
      <c r="Q75" s="48"/>
      <c r="R75" s="48"/>
      <c r="S75" s="48"/>
      <c r="T75" s="48"/>
      <c r="U75" s="48"/>
      <c r="V75" s="48"/>
      <c r="W75" s="48"/>
      <c r="X75" s="48"/>
      <c r="Y75" s="48"/>
      <c r="Z75" s="48"/>
      <c r="AA75" s="48"/>
      <c r="AB75" s="48"/>
      <c r="AC75" s="48"/>
      <c r="AD75" s="48"/>
      <c r="AE75" s="48"/>
      <c r="AF75" s="48"/>
      <c r="AG75" s="48"/>
      <c r="AH75" s="48"/>
      <c r="AI75" s="48"/>
      <c r="AJ75" s="48"/>
    </row>
    <row r="76" spans="1:37" ht="23.25" customHeight="1" x14ac:dyDescent="0.25">
      <c r="A76" s="48"/>
      <c r="B76" s="50"/>
      <c r="C76" s="50"/>
      <c r="D76" s="50"/>
      <c r="E76" s="50"/>
      <c r="F76" s="50"/>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row>
    <row r="77" spans="1:37" ht="18.75" customHeight="1" x14ac:dyDescent="0.25">
      <c r="A77" s="48"/>
      <c r="B77" s="337"/>
      <c r="C77" s="337"/>
      <c r="D77" s="337"/>
      <c r="E77" s="337"/>
      <c r="F77" s="337"/>
      <c r="G77" s="337"/>
      <c r="H77" s="337"/>
      <c r="I77" s="337"/>
      <c r="J77" s="49"/>
      <c r="K77" s="49"/>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row>
    <row r="78" spans="1:37" x14ac:dyDescent="0.25">
      <c r="A78" s="48"/>
      <c r="B78" s="48"/>
      <c r="C78" s="48"/>
      <c r="D78" s="48"/>
      <c r="E78" s="48"/>
      <c r="F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row>
    <row r="79" spans="1:37" x14ac:dyDescent="0.25">
      <c r="A79" s="48"/>
      <c r="B79" s="48"/>
      <c r="C79" s="48"/>
      <c r="D79" s="48"/>
      <c r="E79" s="48"/>
      <c r="F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row>
    <row r="80" spans="1:37" x14ac:dyDescent="0.25">
      <c r="G80" s="47"/>
      <c r="H80" s="47"/>
      <c r="I80" s="47"/>
      <c r="J80" s="47"/>
      <c r="K80" s="47"/>
    </row>
    <row r="81" spans="7:11" x14ac:dyDescent="0.25">
      <c r="G81" s="47"/>
      <c r="H81" s="47"/>
      <c r="I81" s="47"/>
      <c r="J81" s="47"/>
      <c r="K81" s="47"/>
    </row>
    <row r="82" spans="7:11" x14ac:dyDescent="0.25">
      <c r="G82" s="47"/>
      <c r="H82" s="47"/>
      <c r="I82" s="47"/>
      <c r="J82" s="47"/>
      <c r="K82" s="47"/>
    </row>
    <row r="83" spans="7:11" x14ac:dyDescent="0.25">
      <c r="G83" s="47"/>
      <c r="H83" s="47"/>
      <c r="I83" s="47"/>
      <c r="J83" s="47"/>
      <c r="K83" s="47"/>
    </row>
    <row r="84" spans="7:11" x14ac:dyDescent="0.25">
      <c r="G84" s="47"/>
      <c r="H84" s="47"/>
      <c r="I84" s="47"/>
      <c r="J84" s="47"/>
      <c r="K84" s="47"/>
    </row>
    <row r="85" spans="7:11" x14ac:dyDescent="0.25">
      <c r="G85" s="47"/>
      <c r="H85" s="47"/>
      <c r="I85" s="47"/>
      <c r="J85" s="47"/>
      <c r="K85" s="47"/>
    </row>
    <row r="86" spans="7:11" x14ac:dyDescent="0.25">
      <c r="G86" s="47"/>
      <c r="H86" s="47"/>
      <c r="I86" s="47"/>
      <c r="J86" s="47"/>
      <c r="K86" s="47"/>
    </row>
    <row r="87" spans="7:11" x14ac:dyDescent="0.25">
      <c r="G87" s="47"/>
      <c r="H87" s="47"/>
      <c r="I87" s="47"/>
      <c r="J87" s="47"/>
      <c r="K87" s="47"/>
    </row>
    <row r="88" spans="7:11" x14ac:dyDescent="0.25">
      <c r="G88" s="47"/>
      <c r="H88" s="47"/>
      <c r="I88" s="47"/>
      <c r="J88" s="47"/>
      <c r="K88" s="47"/>
    </row>
    <row r="89" spans="7:11" x14ac:dyDescent="0.25">
      <c r="G89" s="47"/>
      <c r="H89" s="47"/>
      <c r="I89" s="47"/>
      <c r="J89" s="47"/>
      <c r="K89" s="47"/>
    </row>
    <row r="90" spans="7:11" x14ac:dyDescent="0.25">
      <c r="G90" s="47"/>
      <c r="H90" s="47"/>
      <c r="I90" s="47"/>
      <c r="J90" s="47"/>
      <c r="K90" s="47"/>
    </row>
    <row r="91" spans="7:11" x14ac:dyDescent="0.25">
      <c r="G91" s="47"/>
      <c r="H91" s="47"/>
      <c r="I91" s="47"/>
      <c r="J91" s="47"/>
      <c r="K91" s="47"/>
    </row>
    <row r="92" spans="7:11" x14ac:dyDescent="0.25">
      <c r="G92" s="47"/>
      <c r="H92" s="47"/>
      <c r="I92" s="47"/>
      <c r="J92" s="47"/>
      <c r="K92" s="47"/>
    </row>
  </sheetData>
  <mergeCells count="45">
    <mergeCell ref="X20:AA20"/>
    <mergeCell ref="AB20:AE20"/>
    <mergeCell ref="AF20:AI20"/>
    <mergeCell ref="X21:Y21"/>
    <mergeCell ref="Z21:AA21"/>
    <mergeCell ref="AB21:AC21"/>
    <mergeCell ref="AD21:AE21"/>
    <mergeCell ref="AF21:AG21"/>
    <mergeCell ref="AH21:AI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27" width="10.7109375" style="17" customWidth="1"/>
    <col min="28" max="28" width="13.28515625" style="17" customWidth="1"/>
    <col min="29" max="29" width="13.42578125" style="17" customWidth="1"/>
    <col min="30" max="30" width="10.7109375" style="17" customWidth="1"/>
    <col min="31" max="31" width="15.85546875" style="17" customWidth="1"/>
    <col min="32" max="32" width="11.7109375" style="17" customWidth="1"/>
    <col min="33" max="33" width="11.5703125" style="17" customWidth="1"/>
    <col min="34" max="34" width="10.42578125" style="17" customWidth="1"/>
    <col min="35" max="35" width="11"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1" t="s">
        <v>66</v>
      </c>
    </row>
    <row r="2" spans="1:48" ht="18.75" x14ac:dyDescent="0.3">
      <c r="AV2" s="13" t="s">
        <v>7</v>
      </c>
    </row>
    <row r="3" spans="1:48" ht="18.75" x14ac:dyDescent="0.3">
      <c r="AV3" s="13" t="s">
        <v>65</v>
      </c>
    </row>
    <row r="4" spans="1:48" ht="18.75" x14ac:dyDescent="0.3">
      <c r="AV4" s="13"/>
    </row>
    <row r="5" spans="1:48" ht="18.75" customHeight="1" x14ac:dyDescent="0.25">
      <c r="A5" s="282" t="str">
        <f>'1. паспорт местоположение'!A5:C5</f>
        <v>Год раскрытия информации: 2026 год</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ht="18.75" x14ac:dyDescent="0.3">
      <c r="AV6" s="13"/>
    </row>
    <row r="7" spans="1:48" ht="18.75" x14ac:dyDescent="0.25">
      <c r="A7" s="242" t="s">
        <v>6</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61" t="str">
        <f>'1. паспорт местоположение'!A9:C9</f>
        <v>Общество с ограниченной ответственностью "СИСТЕМА"</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44" t="s">
        <v>5</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64" t="str">
        <f>'1. паспорт местоположение'!A12:C12</f>
        <v>P_1.6_2</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44" t="s">
        <v>4</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4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row>
    <row r="16" spans="1:48" ht="15.75" x14ac:dyDescent="0.25">
      <c r="A16" s="244" t="s">
        <v>3</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0"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0" customFormat="1" x14ac:dyDescent="0.25">
      <c r="A21" s="340" t="s">
        <v>428</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s="20" customFormat="1" ht="58.5" customHeight="1" x14ac:dyDescent="0.25">
      <c r="A22" s="341" t="s">
        <v>49</v>
      </c>
      <c r="B22" s="344" t="s">
        <v>21</v>
      </c>
      <c r="C22" s="341" t="s">
        <v>48</v>
      </c>
      <c r="D22" s="341" t="s">
        <v>47</v>
      </c>
      <c r="E22" s="347" t="s">
        <v>438</v>
      </c>
      <c r="F22" s="348"/>
      <c r="G22" s="348"/>
      <c r="H22" s="348"/>
      <c r="I22" s="348"/>
      <c r="J22" s="348"/>
      <c r="K22" s="348"/>
      <c r="L22" s="349"/>
      <c r="M22" s="341" t="s">
        <v>46</v>
      </c>
      <c r="N22" s="341" t="s">
        <v>45</v>
      </c>
      <c r="O22" s="341" t="s">
        <v>44</v>
      </c>
      <c r="P22" s="350" t="s">
        <v>231</v>
      </c>
      <c r="Q22" s="350" t="s">
        <v>43</v>
      </c>
      <c r="R22" s="350" t="s">
        <v>42</v>
      </c>
      <c r="S22" s="350" t="s">
        <v>41</v>
      </c>
      <c r="T22" s="350"/>
      <c r="U22" s="350" t="s">
        <v>40</v>
      </c>
      <c r="V22" s="350" t="s">
        <v>39</v>
      </c>
      <c r="W22" s="350" t="s">
        <v>38</v>
      </c>
      <c r="X22" s="350" t="s">
        <v>37</v>
      </c>
      <c r="Y22" s="350" t="s">
        <v>36</v>
      </c>
      <c r="Z22" s="359" t="s">
        <v>35</v>
      </c>
      <c r="AA22" s="350" t="s">
        <v>34</v>
      </c>
      <c r="AB22" s="350" t="s">
        <v>33</v>
      </c>
      <c r="AC22" s="350" t="s">
        <v>32</v>
      </c>
      <c r="AD22" s="350" t="s">
        <v>31</v>
      </c>
      <c r="AE22" s="350" t="s">
        <v>30</v>
      </c>
      <c r="AF22" s="350" t="s">
        <v>29</v>
      </c>
      <c r="AG22" s="350"/>
      <c r="AH22" s="350"/>
      <c r="AI22" s="350"/>
      <c r="AJ22" s="350"/>
      <c r="AK22" s="350"/>
      <c r="AL22" s="350" t="s">
        <v>28</v>
      </c>
      <c r="AM22" s="350"/>
      <c r="AN22" s="350"/>
      <c r="AO22" s="350"/>
      <c r="AP22" s="350" t="s">
        <v>27</v>
      </c>
      <c r="AQ22" s="350"/>
      <c r="AR22" s="350" t="s">
        <v>26</v>
      </c>
      <c r="AS22" s="350" t="s">
        <v>25</v>
      </c>
      <c r="AT22" s="350" t="s">
        <v>24</v>
      </c>
      <c r="AU22" s="350" t="s">
        <v>23</v>
      </c>
      <c r="AV22" s="353" t="s">
        <v>22</v>
      </c>
    </row>
    <row r="23" spans="1:48" s="20" customFormat="1" ht="64.5" customHeight="1" x14ac:dyDescent="0.25">
      <c r="A23" s="342"/>
      <c r="B23" s="345"/>
      <c r="C23" s="342"/>
      <c r="D23" s="342"/>
      <c r="E23" s="341" t="s">
        <v>20</v>
      </c>
      <c r="F23" s="355" t="s">
        <v>125</v>
      </c>
      <c r="G23" s="355" t="s">
        <v>124</v>
      </c>
      <c r="H23" s="355" t="s">
        <v>123</v>
      </c>
      <c r="I23" s="325" t="s">
        <v>349</v>
      </c>
      <c r="J23" s="325" t="s">
        <v>350</v>
      </c>
      <c r="K23" s="325" t="s">
        <v>351</v>
      </c>
      <c r="L23" s="355" t="s">
        <v>74</v>
      </c>
      <c r="M23" s="342"/>
      <c r="N23" s="342"/>
      <c r="O23" s="342"/>
      <c r="P23" s="350"/>
      <c r="Q23" s="350"/>
      <c r="R23" s="350"/>
      <c r="S23" s="357" t="s">
        <v>1</v>
      </c>
      <c r="T23" s="357" t="s">
        <v>8</v>
      </c>
      <c r="U23" s="350"/>
      <c r="V23" s="350"/>
      <c r="W23" s="350"/>
      <c r="X23" s="350"/>
      <c r="Y23" s="350"/>
      <c r="Z23" s="350"/>
      <c r="AA23" s="350"/>
      <c r="AB23" s="350"/>
      <c r="AC23" s="350"/>
      <c r="AD23" s="350"/>
      <c r="AE23" s="350"/>
      <c r="AF23" s="350" t="s">
        <v>19</v>
      </c>
      <c r="AG23" s="350"/>
      <c r="AH23" s="350" t="s">
        <v>18</v>
      </c>
      <c r="AI23" s="350"/>
      <c r="AJ23" s="341" t="s">
        <v>17</v>
      </c>
      <c r="AK23" s="341" t="s">
        <v>16</v>
      </c>
      <c r="AL23" s="341" t="s">
        <v>15</v>
      </c>
      <c r="AM23" s="341" t="s">
        <v>14</v>
      </c>
      <c r="AN23" s="341" t="s">
        <v>13</v>
      </c>
      <c r="AO23" s="341" t="s">
        <v>12</v>
      </c>
      <c r="AP23" s="341" t="s">
        <v>11</v>
      </c>
      <c r="AQ23" s="351" t="s">
        <v>8</v>
      </c>
      <c r="AR23" s="350"/>
      <c r="AS23" s="350"/>
      <c r="AT23" s="350"/>
      <c r="AU23" s="350"/>
      <c r="AV23" s="354"/>
    </row>
    <row r="24" spans="1:48" s="20" customFormat="1" ht="96.75" customHeight="1" x14ac:dyDescent="0.25">
      <c r="A24" s="343"/>
      <c r="B24" s="346"/>
      <c r="C24" s="343"/>
      <c r="D24" s="343"/>
      <c r="E24" s="343"/>
      <c r="F24" s="356"/>
      <c r="G24" s="356"/>
      <c r="H24" s="356"/>
      <c r="I24" s="319"/>
      <c r="J24" s="319"/>
      <c r="K24" s="319"/>
      <c r="L24" s="356"/>
      <c r="M24" s="343"/>
      <c r="N24" s="343"/>
      <c r="O24" s="343"/>
      <c r="P24" s="350"/>
      <c r="Q24" s="350"/>
      <c r="R24" s="350"/>
      <c r="S24" s="358"/>
      <c r="T24" s="358"/>
      <c r="U24" s="350"/>
      <c r="V24" s="350"/>
      <c r="W24" s="350"/>
      <c r="X24" s="350"/>
      <c r="Y24" s="350"/>
      <c r="Z24" s="350"/>
      <c r="AA24" s="350"/>
      <c r="AB24" s="350"/>
      <c r="AC24" s="350"/>
      <c r="AD24" s="350"/>
      <c r="AE24" s="350"/>
      <c r="AF24" s="184" t="s">
        <v>10</v>
      </c>
      <c r="AG24" s="184" t="s">
        <v>9</v>
      </c>
      <c r="AH24" s="110" t="s">
        <v>1</v>
      </c>
      <c r="AI24" s="110" t="s">
        <v>8</v>
      </c>
      <c r="AJ24" s="343"/>
      <c r="AK24" s="343"/>
      <c r="AL24" s="343"/>
      <c r="AM24" s="343"/>
      <c r="AN24" s="343"/>
      <c r="AO24" s="343"/>
      <c r="AP24" s="343"/>
      <c r="AQ24" s="352"/>
      <c r="AR24" s="350"/>
      <c r="AS24" s="350"/>
      <c r="AT24" s="350"/>
      <c r="AU24" s="350"/>
      <c r="AV24" s="354"/>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1.25" x14ac:dyDescent="0.2">
      <c r="A26" s="195" t="s">
        <v>446</v>
      </c>
      <c r="B26" s="195" t="s">
        <v>446</v>
      </c>
      <c r="C26" s="195" t="s">
        <v>446</v>
      </c>
      <c r="D26" s="195" t="s">
        <v>446</v>
      </c>
      <c r="E26" s="195" t="s">
        <v>446</v>
      </c>
      <c r="F26" s="195" t="s">
        <v>446</v>
      </c>
      <c r="G26" s="195" t="s">
        <v>446</v>
      </c>
      <c r="H26" s="195" t="s">
        <v>446</v>
      </c>
      <c r="I26" s="195" t="s">
        <v>446</v>
      </c>
      <c r="J26" s="195" t="s">
        <v>446</v>
      </c>
      <c r="K26" s="195" t="s">
        <v>446</v>
      </c>
      <c r="L26" s="195" t="s">
        <v>446</v>
      </c>
      <c r="M26" s="195" t="s">
        <v>446</v>
      </c>
      <c r="N26" s="195" t="s">
        <v>446</v>
      </c>
      <c r="O26" s="195" t="s">
        <v>446</v>
      </c>
      <c r="P26" s="195" t="s">
        <v>446</v>
      </c>
      <c r="Q26" s="195" t="s">
        <v>446</v>
      </c>
      <c r="R26" s="195" t="s">
        <v>446</v>
      </c>
      <c r="S26" s="195" t="s">
        <v>446</v>
      </c>
      <c r="T26" s="195" t="s">
        <v>446</v>
      </c>
      <c r="U26" s="195" t="s">
        <v>446</v>
      </c>
      <c r="V26" s="195" t="s">
        <v>446</v>
      </c>
      <c r="W26" s="195" t="s">
        <v>446</v>
      </c>
      <c r="X26" s="195" t="s">
        <v>446</v>
      </c>
      <c r="Y26" s="195" t="s">
        <v>446</v>
      </c>
      <c r="Z26" s="195" t="s">
        <v>446</v>
      </c>
      <c r="AA26" s="195" t="s">
        <v>446</v>
      </c>
      <c r="AB26" s="195" t="s">
        <v>446</v>
      </c>
      <c r="AC26" s="195" t="s">
        <v>446</v>
      </c>
      <c r="AD26" s="195" t="s">
        <v>446</v>
      </c>
      <c r="AE26" s="195" t="s">
        <v>446</v>
      </c>
      <c r="AF26" s="195" t="s">
        <v>446</v>
      </c>
      <c r="AG26" s="195" t="s">
        <v>446</v>
      </c>
      <c r="AH26" s="195" t="s">
        <v>446</v>
      </c>
      <c r="AI26" s="195" t="s">
        <v>446</v>
      </c>
      <c r="AJ26" s="195" t="s">
        <v>446</v>
      </c>
      <c r="AK26" s="195" t="s">
        <v>446</v>
      </c>
      <c r="AL26" s="195" t="s">
        <v>446</v>
      </c>
      <c r="AM26" s="195" t="s">
        <v>446</v>
      </c>
      <c r="AN26" s="195" t="s">
        <v>446</v>
      </c>
      <c r="AO26" s="195" t="s">
        <v>446</v>
      </c>
      <c r="AP26" s="195" t="s">
        <v>446</v>
      </c>
      <c r="AQ26" s="195" t="s">
        <v>446</v>
      </c>
      <c r="AR26" s="195" t="s">
        <v>446</v>
      </c>
      <c r="AS26" s="195" t="s">
        <v>446</v>
      </c>
      <c r="AT26" s="195" t="s">
        <v>446</v>
      </c>
      <c r="AU26" s="195" t="s">
        <v>446</v>
      </c>
      <c r="AV26" s="195" t="s">
        <v>446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88" customWidth="1"/>
    <col min="3" max="256" width="9.140625" style="89"/>
    <col min="257" max="258" width="66.140625" style="89" customWidth="1"/>
    <col min="259" max="512" width="9.140625" style="89"/>
    <col min="513" max="514" width="66.140625" style="89" customWidth="1"/>
    <col min="515" max="768" width="9.140625" style="89"/>
    <col min="769" max="770" width="66.140625" style="89" customWidth="1"/>
    <col min="771" max="1024" width="9.140625" style="89"/>
    <col min="1025" max="1026" width="66.140625" style="89" customWidth="1"/>
    <col min="1027" max="1280" width="9.140625" style="89"/>
    <col min="1281" max="1282" width="66.140625" style="89" customWidth="1"/>
    <col min="1283" max="1536" width="9.140625" style="89"/>
    <col min="1537" max="1538" width="66.140625" style="89" customWidth="1"/>
    <col min="1539" max="1792" width="9.140625" style="89"/>
    <col min="1793" max="1794" width="66.140625" style="89" customWidth="1"/>
    <col min="1795" max="2048" width="9.140625" style="89"/>
    <col min="2049" max="2050" width="66.140625" style="89" customWidth="1"/>
    <col min="2051" max="2304" width="9.140625" style="89"/>
    <col min="2305" max="2306" width="66.140625" style="89" customWidth="1"/>
    <col min="2307" max="2560" width="9.140625" style="89"/>
    <col min="2561" max="2562" width="66.140625" style="89" customWidth="1"/>
    <col min="2563" max="2816" width="9.140625" style="89"/>
    <col min="2817" max="2818" width="66.140625" style="89" customWidth="1"/>
    <col min="2819" max="3072" width="9.140625" style="89"/>
    <col min="3073" max="3074" width="66.140625" style="89" customWidth="1"/>
    <col min="3075" max="3328" width="9.140625" style="89"/>
    <col min="3329" max="3330" width="66.140625" style="89" customWidth="1"/>
    <col min="3331" max="3584" width="9.140625" style="89"/>
    <col min="3585" max="3586" width="66.140625" style="89" customWidth="1"/>
    <col min="3587" max="3840" width="9.140625" style="89"/>
    <col min="3841" max="3842" width="66.140625" style="89" customWidth="1"/>
    <col min="3843" max="4096" width="9.140625" style="89"/>
    <col min="4097" max="4098" width="66.140625" style="89" customWidth="1"/>
    <col min="4099" max="4352" width="9.140625" style="89"/>
    <col min="4353" max="4354" width="66.140625" style="89" customWidth="1"/>
    <col min="4355" max="4608" width="9.140625" style="89"/>
    <col min="4609" max="4610" width="66.140625" style="89" customWidth="1"/>
    <col min="4611" max="4864" width="9.140625" style="89"/>
    <col min="4865" max="4866" width="66.140625" style="89" customWidth="1"/>
    <col min="4867" max="5120" width="9.140625" style="89"/>
    <col min="5121" max="5122" width="66.140625" style="89" customWidth="1"/>
    <col min="5123" max="5376" width="9.140625" style="89"/>
    <col min="5377" max="5378" width="66.140625" style="89" customWidth="1"/>
    <col min="5379" max="5632" width="9.140625" style="89"/>
    <col min="5633" max="5634" width="66.140625" style="89" customWidth="1"/>
    <col min="5635" max="5888" width="9.140625" style="89"/>
    <col min="5889" max="5890" width="66.140625" style="89" customWidth="1"/>
    <col min="5891" max="6144" width="9.140625" style="89"/>
    <col min="6145" max="6146" width="66.140625" style="89" customWidth="1"/>
    <col min="6147" max="6400" width="9.140625" style="89"/>
    <col min="6401" max="6402" width="66.140625" style="89" customWidth="1"/>
    <col min="6403" max="6656" width="9.140625" style="89"/>
    <col min="6657" max="6658" width="66.140625" style="89" customWidth="1"/>
    <col min="6659" max="6912" width="9.140625" style="89"/>
    <col min="6913" max="6914" width="66.140625" style="89" customWidth="1"/>
    <col min="6915" max="7168" width="9.140625" style="89"/>
    <col min="7169" max="7170" width="66.140625" style="89" customWidth="1"/>
    <col min="7171" max="7424" width="9.140625" style="89"/>
    <col min="7425" max="7426" width="66.140625" style="89" customWidth="1"/>
    <col min="7427" max="7680" width="9.140625" style="89"/>
    <col min="7681" max="7682" width="66.140625" style="89" customWidth="1"/>
    <col min="7683" max="7936" width="9.140625" style="89"/>
    <col min="7937" max="7938" width="66.140625" style="89" customWidth="1"/>
    <col min="7939" max="8192" width="9.140625" style="89"/>
    <col min="8193" max="8194" width="66.140625" style="89" customWidth="1"/>
    <col min="8195" max="8448" width="9.140625" style="89"/>
    <col min="8449" max="8450" width="66.140625" style="89" customWidth="1"/>
    <col min="8451" max="8704" width="9.140625" style="89"/>
    <col min="8705" max="8706" width="66.140625" style="89" customWidth="1"/>
    <col min="8707" max="8960" width="9.140625" style="89"/>
    <col min="8961" max="8962" width="66.140625" style="89" customWidth="1"/>
    <col min="8963" max="9216" width="9.140625" style="89"/>
    <col min="9217" max="9218" width="66.140625" style="89" customWidth="1"/>
    <col min="9219" max="9472" width="9.140625" style="89"/>
    <col min="9473" max="9474" width="66.140625" style="89" customWidth="1"/>
    <col min="9475" max="9728" width="9.140625" style="89"/>
    <col min="9729" max="9730" width="66.140625" style="89" customWidth="1"/>
    <col min="9731" max="9984" width="9.140625" style="89"/>
    <col min="9985" max="9986" width="66.140625" style="89" customWidth="1"/>
    <col min="9987" max="10240" width="9.140625" style="89"/>
    <col min="10241" max="10242" width="66.140625" style="89" customWidth="1"/>
    <col min="10243" max="10496" width="9.140625" style="89"/>
    <col min="10497" max="10498" width="66.140625" style="89" customWidth="1"/>
    <col min="10499" max="10752" width="9.140625" style="89"/>
    <col min="10753" max="10754" width="66.140625" style="89" customWidth="1"/>
    <col min="10755" max="11008" width="9.140625" style="89"/>
    <col min="11009" max="11010" width="66.140625" style="89" customWidth="1"/>
    <col min="11011" max="11264" width="9.140625" style="89"/>
    <col min="11265" max="11266" width="66.140625" style="89" customWidth="1"/>
    <col min="11267" max="11520" width="9.140625" style="89"/>
    <col min="11521" max="11522" width="66.140625" style="89" customWidth="1"/>
    <col min="11523" max="11776" width="9.140625" style="89"/>
    <col min="11777" max="11778" width="66.140625" style="89" customWidth="1"/>
    <col min="11779" max="12032" width="9.140625" style="89"/>
    <col min="12033" max="12034" width="66.140625" style="89" customWidth="1"/>
    <col min="12035" max="12288" width="9.140625" style="89"/>
    <col min="12289" max="12290" width="66.140625" style="89" customWidth="1"/>
    <col min="12291" max="12544" width="9.140625" style="89"/>
    <col min="12545" max="12546" width="66.140625" style="89" customWidth="1"/>
    <col min="12547" max="12800" width="9.140625" style="89"/>
    <col min="12801" max="12802" width="66.140625" style="89" customWidth="1"/>
    <col min="12803" max="13056" width="9.140625" style="89"/>
    <col min="13057" max="13058" width="66.140625" style="89" customWidth="1"/>
    <col min="13059" max="13312" width="9.140625" style="89"/>
    <col min="13313" max="13314" width="66.140625" style="89" customWidth="1"/>
    <col min="13315" max="13568" width="9.140625" style="89"/>
    <col min="13569" max="13570" width="66.140625" style="89" customWidth="1"/>
    <col min="13571" max="13824" width="9.140625" style="89"/>
    <col min="13825" max="13826" width="66.140625" style="89" customWidth="1"/>
    <col min="13827" max="14080" width="9.140625" style="89"/>
    <col min="14081" max="14082" width="66.140625" style="89" customWidth="1"/>
    <col min="14083" max="14336" width="9.140625" style="89"/>
    <col min="14337" max="14338" width="66.140625" style="89" customWidth="1"/>
    <col min="14339" max="14592" width="9.140625" style="89"/>
    <col min="14593" max="14594" width="66.140625" style="89" customWidth="1"/>
    <col min="14595" max="14848" width="9.140625" style="89"/>
    <col min="14849" max="14850" width="66.140625" style="89" customWidth="1"/>
    <col min="14851" max="15104" width="9.140625" style="89"/>
    <col min="15105" max="15106" width="66.140625" style="89" customWidth="1"/>
    <col min="15107" max="15360" width="9.140625" style="89"/>
    <col min="15361" max="15362" width="66.140625" style="89" customWidth="1"/>
    <col min="15363" max="15616" width="9.140625" style="89"/>
    <col min="15617" max="15618" width="66.140625" style="89" customWidth="1"/>
    <col min="15619" max="15872" width="9.140625" style="89"/>
    <col min="15873" max="15874" width="66.140625" style="89" customWidth="1"/>
    <col min="15875" max="16128" width="9.140625" style="89"/>
    <col min="16129" max="16130" width="66.140625" style="89" customWidth="1"/>
    <col min="16131" max="16384" width="9.140625" style="89"/>
  </cols>
  <sheetData>
    <row r="1" spans="1:8" ht="18.75" x14ac:dyDescent="0.25">
      <c r="B1" s="31" t="s">
        <v>66</v>
      </c>
    </row>
    <row r="2" spans="1:8" ht="18.75" x14ac:dyDescent="0.3">
      <c r="B2" s="13" t="s">
        <v>7</v>
      </c>
    </row>
    <row r="3" spans="1:8" ht="18.75" x14ac:dyDescent="0.3">
      <c r="B3" s="13" t="s">
        <v>444</v>
      </c>
    </row>
    <row r="4" spans="1:8" x14ac:dyDescent="0.25">
      <c r="B4" s="34"/>
    </row>
    <row r="5" spans="1:8" ht="18.75" x14ac:dyDescent="0.3">
      <c r="A5" s="243" t="str">
        <f>'1. паспорт местоположение'!A5:C5</f>
        <v>Год раскрытия информации: 2026 год</v>
      </c>
      <c r="B5" s="243"/>
      <c r="C5" s="68"/>
      <c r="D5" s="68"/>
      <c r="E5" s="68"/>
      <c r="F5" s="68"/>
      <c r="G5" s="68"/>
      <c r="H5" s="68"/>
    </row>
    <row r="6" spans="1:8" ht="18.75" x14ac:dyDescent="0.3">
      <c r="A6" s="114"/>
      <c r="B6" s="114"/>
      <c r="C6" s="114"/>
      <c r="D6" s="114"/>
      <c r="E6" s="114"/>
      <c r="F6" s="114"/>
      <c r="G6" s="114"/>
      <c r="H6" s="114"/>
    </row>
    <row r="7" spans="1:8" ht="18.75" x14ac:dyDescent="0.25">
      <c r="A7" s="242" t="s">
        <v>6</v>
      </c>
      <c r="B7" s="242"/>
      <c r="C7" s="113"/>
      <c r="D7" s="113"/>
      <c r="E7" s="113"/>
      <c r="F7" s="113"/>
      <c r="G7" s="113"/>
      <c r="H7" s="113"/>
    </row>
    <row r="8" spans="1:8" ht="18.75" x14ac:dyDescent="0.25">
      <c r="A8" s="113"/>
      <c r="B8" s="113"/>
      <c r="C8" s="113"/>
      <c r="D8" s="113"/>
      <c r="E8" s="113"/>
      <c r="F8" s="113"/>
      <c r="G8" s="113"/>
      <c r="H8" s="113"/>
    </row>
    <row r="9" spans="1:8" x14ac:dyDescent="0.25">
      <c r="A9" s="360" t="str">
        <f>'1. паспорт местоположение'!A9:C9</f>
        <v>Общество с ограниченной ответственностью "СИСТЕМА"</v>
      </c>
      <c r="B9" s="360"/>
      <c r="C9" s="111"/>
      <c r="D9" s="111"/>
      <c r="E9" s="111"/>
      <c r="F9" s="111"/>
      <c r="G9" s="111"/>
      <c r="H9" s="111"/>
    </row>
    <row r="10" spans="1:8" x14ac:dyDescent="0.25">
      <c r="A10" s="244" t="s">
        <v>5</v>
      </c>
      <c r="B10" s="244"/>
      <c r="C10" s="112"/>
      <c r="D10" s="112"/>
      <c r="E10" s="112"/>
      <c r="F10" s="112"/>
      <c r="G10" s="112"/>
      <c r="H10" s="112"/>
    </row>
    <row r="11" spans="1:8" ht="18.75" x14ac:dyDescent="0.25">
      <c r="A11" s="113"/>
      <c r="B11" s="113"/>
      <c r="C11" s="113"/>
      <c r="D11" s="113"/>
      <c r="E11" s="113"/>
      <c r="F11" s="113"/>
      <c r="G11" s="113"/>
      <c r="H11" s="113"/>
    </row>
    <row r="12" spans="1:8" ht="30.75" customHeight="1" x14ac:dyDescent="0.25">
      <c r="A12" s="245" t="str">
        <f>'1. паспорт местоположение'!A12:C12</f>
        <v>P_1.6_2</v>
      </c>
      <c r="B12" s="245"/>
      <c r="C12" s="111"/>
      <c r="D12" s="111"/>
      <c r="E12" s="111"/>
      <c r="F12" s="111"/>
      <c r="G12" s="111"/>
      <c r="H12" s="111"/>
    </row>
    <row r="13" spans="1:8" x14ac:dyDescent="0.25">
      <c r="A13" s="244" t="s">
        <v>4</v>
      </c>
      <c r="B13" s="244"/>
      <c r="C13" s="112"/>
      <c r="D13" s="112"/>
      <c r="E13" s="112"/>
      <c r="F13" s="112"/>
      <c r="G13" s="112"/>
      <c r="H13" s="112"/>
    </row>
    <row r="14" spans="1:8" ht="18.75" x14ac:dyDescent="0.25">
      <c r="A14" s="9"/>
      <c r="B14" s="9"/>
      <c r="C14" s="9"/>
      <c r="D14" s="9"/>
      <c r="E14" s="9"/>
      <c r="F14" s="9"/>
      <c r="G14" s="9"/>
      <c r="H14" s="9"/>
    </row>
    <row r="15" spans="1:8" s="48" customFormat="1" ht="57.75" customHeight="1" x14ac:dyDescent="0.25">
      <c r="A15" s="24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5" s="243"/>
      <c r="C15" s="130"/>
      <c r="D15" s="130"/>
      <c r="E15" s="130"/>
      <c r="F15" s="130"/>
      <c r="G15" s="130"/>
      <c r="H15" s="130"/>
    </row>
    <row r="16" spans="1:8" x14ac:dyDescent="0.25">
      <c r="A16" s="244" t="s">
        <v>3</v>
      </c>
      <c r="B16" s="244"/>
      <c r="C16" s="112"/>
      <c r="D16" s="112"/>
      <c r="E16" s="112"/>
      <c r="F16" s="112"/>
      <c r="G16" s="112"/>
      <c r="H16" s="112"/>
    </row>
    <row r="17" spans="1:2" x14ac:dyDescent="0.25">
      <c r="B17" s="90"/>
    </row>
    <row r="18" spans="1:2" ht="33.75" customHeight="1" x14ac:dyDescent="0.25">
      <c r="A18" s="364" t="s">
        <v>429</v>
      </c>
      <c r="B18" s="365"/>
    </row>
    <row r="19" spans="1:2" x14ac:dyDescent="0.25">
      <c r="B19" s="34"/>
    </row>
    <row r="20" spans="1:2" ht="16.5" thickBot="1" x14ac:dyDescent="0.3">
      <c r="B20" s="91"/>
    </row>
    <row r="21" spans="1:2" ht="45.75" thickBot="1" x14ac:dyDescent="0.3">
      <c r="A21" s="92" t="s">
        <v>296</v>
      </c>
      <c r="B21" s="188" t="str">
        <f>A15</f>
        <v>Приобретение передвижной дизель-генераторной установки на самоходном шасси максимальной мощностью 160 кВт (1 ед. в 2026 г.)</v>
      </c>
    </row>
    <row r="22" spans="1:2" ht="16.5" thickBot="1" x14ac:dyDescent="0.3">
      <c r="A22" s="92" t="s">
        <v>297</v>
      </c>
      <c r="B22" s="188" t="s">
        <v>506</v>
      </c>
    </row>
    <row r="23" spans="1:2" ht="16.5" thickBot="1" x14ac:dyDescent="0.3">
      <c r="A23" s="92" t="s">
        <v>279</v>
      </c>
      <c r="B23" s="188" t="s">
        <v>493</v>
      </c>
    </row>
    <row r="24" spans="1:2" ht="16.5" thickBot="1" x14ac:dyDescent="0.3">
      <c r="A24" s="92" t="s">
        <v>298</v>
      </c>
      <c r="B24" s="185" t="s">
        <v>446</v>
      </c>
    </row>
    <row r="25" spans="1:2" ht="16.5" thickBot="1" x14ac:dyDescent="0.3">
      <c r="A25" s="93" t="s">
        <v>299</v>
      </c>
      <c r="B25" s="188">
        <f>'3.3 паспорт описание'!C29</f>
        <v>2026</v>
      </c>
    </row>
    <row r="26" spans="1:2" ht="16.5" thickBot="1" x14ac:dyDescent="0.3">
      <c r="A26" s="94" t="s">
        <v>300</v>
      </c>
      <c r="B26" s="192" t="s">
        <v>462</v>
      </c>
    </row>
    <row r="27" spans="1:2" ht="29.25" thickBot="1" x14ac:dyDescent="0.3">
      <c r="A27" s="99" t="s">
        <v>301</v>
      </c>
      <c r="B27" s="193">
        <f>'6.2. Паспорт фин осв ввод'!C24</f>
        <v>11</v>
      </c>
    </row>
    <row r="28" spans="1:2" ht="16.5" thickBot="1" x14ac:dyDescent="0.3">
      <c r="A28" s="96" t="s">
        <v>302</v>
      </c>
      <c r="B28" s="194" t="s">
        <v>507</v>
      </c>
    </row>
    <row r="29" spans="1:2" ht="29.25" thickBot="1" x14ac:dyDescent="0.3">
      <c r="A29" s="100" t="s">
        <v>303</v>
      </c>
      <c r="B29" s="185"/>
    </row>
    <row r="30" spans="1:2" ht="29.25" thickBot="1" x14ac:dyDescent="0.3">
      <c r="A30" s="100" t="s">
        <v>304</v>
      </c>
      <c r="B30" s="185"/>
    </row>
    <row r="31" spans="1:2" ht="16.5" thickBot="1" x14ac:dyDescent="0.3">
      <c r="A31" s="96" t="s">
        <v>305</v>
      </c>
      <c r="B31" s="185"/>
    </row>
    <row r="32" spans="1:2" ht="29.25" thickBot="1" x14ac:dyDescent="0.3">
      <c r="A32" s="100" t="s">
        <v>306</v>
      </c>
      <c r="B32" s="185"/>
    </row>
    <row r="33" spans="1:2" ht="16.5" thickBot="1" x14ac:dyDescent="0.3">
      <c r="A33" s="96" t="s">
        <v>307</v>
      </c>
      <c r="B33" s="185"/>
    </row>
    <row r="34" spans="1:2" ht="16.5" thickBot="1" x14ac:dyDescent="0.3">
      <c r="A34" s="96" t="s">
        <v>308</v>
      </c>
      <c r="B34" s="185"/>
    </row>
    <row r="35" spans="1:2" ht="16.5" thickBot="1" x14ac:dyDescent="0.3">
      <c r="A35" s="96" t="s">
        <v>309</v>
      </c>
      <c r="B35" s="185"/>
    </row>
    <row r="36" spans="1:2" ht="16.5" thickBot="1" x14ac:dyDescent="0.3">
      <c r="A36" s="96" t="s">
        <v>310</v>
      </c>
      <c r="B36" s="185"/>
    </row>
    <row r="37" spans="1:2" ht="29.25" thickBot="1" x14ac:dyDescent="0.3">
      <c r="A37" s="100" t="s">
        <v>311</v>
      </c>
      <c r="B37" s="185"/>
    </row>
    <row r="38" spans="1:2" ht="16.5" thickBot="1" x14ac:dyDescent="0.3">
      <c r="A38" s="96" t="s">
        <v>307</v>
      </c>
      <c r="B38" s="185"/>
    </row>
    <row r="39" spans="1:2" ht="16.5" thickBot="1" x14ac:dyDescent="0.3">
      <c r="A39" s="96" t="s">
        <v>308</v>
      </c>
      <c r="B39" s="185"/>
    </row>
    <row r="40" spans="1:2" ht="16.5" thickBot="1" x14ac:dyDescent="0.3">
      <c r="A40" s="96" t="s">
        <v>309</v>
      </c>
      <c r="B40" s="185"/>
    </row>
    <row r="41" spans="1:2" ht="16.5" thickBot="1" x14ac:dyDescent="0.3">
      <c r="A41" s="96" t="s">
        <v>310</v>
      </c>
      <c r="B41" s="185"/>
    </row>
    <row r="42" spans="1:2" ht="29.25" thickBot="1" x14ac:dyDescent="0.3">
      <c r="A42" s="100" t="s">
        <v>312</v>
      </c>
      <c r="B42" s="185"/>
    </row>
    <row r="43" spans="1:2" ht="16.5" thickBot="1" x14ac:dyDescent="0.3">
      <c r="A43" s="96" t="s">
        <v>307</v>
      </c>
      <c r="B43" s="185"/>
    </row>
    <row r="44" spans="1:2" ht="16.5" thickBot="1" x14ac:dyDescent="0.3">
      <c r="A44" s="96" t="s">
        <v>308</v>
      </c>
      <c r="B44" s="185"/>
    </row>
    <row r="45" spans="1:2" ht="16.5" thickBot="1" x14ac:dyDescent="0.3">
      <c r="A45" s="96" t="s">
        <v>309</v>
      </c>
      <c r="B45" s="185"/>
    </row>
    <row r="46" spans="1:2" ht="16.5" thickBot="1" x14ac:dyDescent="0.3">
      <c r="A46" s="96" t="s">
        <v>310</v>
      </c>
      <c r="B46" s="185"/>
    </row>
    <row r="47" spans="1:2" ht="29.25" thickBot="1" x14ac:dyDescent="0.3">
      <c r="A47" s="95" t="s">
        <v>313</v>
      </c>
      <c r="B47" s="185"/>
    </row>
    <row r="48" spans="1:2" ht="16.5" thickBot="1" x14ac:dyDescent="0.3">
      <c r="A48" s="97" t="s">
        <v>305</v>
      </c>
      <c r="B48" s="185"/>
    </row>
    <row r="49" spans="1:2" ht="16.5" thickBot="1" x14ac:dyDescent="0.3">
      <c r="A49" s="97" t="s">
        <v>314</v>
      </c>
      <c r="B49" s="185"/>
    </row>
    <row r="50" spans="1:2" ht="16.5" thickBot="1" x14ac:dyDescent="0.3">
      <c r="A50" s="97" t="s">
        <v>315</v>
      </c>
      <c r="B50" s="185"/>
    </row>
    <row r="51" spans="1:2" ht="16.5" thickBot="1" x14ac:dyDescent="0.3">
      <c r="A51" s="97" t="s">
        <v>316</v>
      </c>
      <c r="B51" s="185"/>
    </row>
    <row r="52" spans="1:2" ht="16.5" thickBot="1" x14ac:dyDescent="0.3">
      <c r="A52" s="93" t="s">
        <v>317</v>
      </c>
      <c r="B52" s="185"/>
    </row>
    <row r="53" spans="1:2" ht="16.5" thickBot="1" x14ac:dyDescent="0.3">
      <c r="A53" s="93" t="s">
        <v>318</v>
      </c>
      <c r="B53" s="185"/>
    </row>
    <row r="54" spans="1:2" ht="16.5" thickBot="1" x14ac:dyDescent="0.3">
      <c r="A54" s="93" t="s">
        <v>319</v>
      </c>
      <c r="B54" s="185"/>
    </row>
    <row r="55" spans="1:2" ht="16.5" thickBot="1" x14ac:dyDescent="0.3">
      <c r="A55" s="94" t="s">
        <v>320</v>
      </c>
      <c r="B55" s="185"/>
    </row>
    <row r="56" spans="1:2" ht="15.75" customHeight="1" x14ac:dyDescent="0.25">
      <c r="A56" s="172" t="s">
        <v>321</v>
      </c>
      <c r="B56" s="186" t="s">
        <v>322</v>
      </c>
    </row>
    <row r="57" spans="1:2" x14ac:dyDescent="0.25">
      <c r="A57" s="173" t="s">
        <v>323</v>
      </c>
      <c r="B57" s="186"/>
    </row>
    <row r="58" spans="1:2" x14ac:dyDescent="0.25">
      <c r="A58" s="173" t="s">
        <v>324</v>
      </c>
      <c r="B58" s="186"/>
    </row>
    <row r="59" spans="1:2" x14ac:dyDescent="0.25">
      <c r="A59" s="173" t="s">
        <v>325</v>
      </c>
      <c r="B59" s="186"/>
    </row>
    <row r="60" spans="1:2" x14ac:dyDescent="0.25">
      <c r="A60" s="173" t="s">
        <v>326</v>
      </c>
      <c r="B60" s="186"/>
    </row>
    <row r="61" spans="1:2" ht="16.5" thickBot="1" x14ac:dyDescent="0.3">
      <c r="A61" s="174" t="s">
        <v>327</v>
      </c>
      <c r="B61" s="186"/>
    </row>
    <row r="62" spans="1:2" ht="30.75" thickBot="1" x14ac:dyDescent="0.3">
      <c r="A62" s="97" t="s">
        <v>328</v>
      </c>
      <c r="B62" s="187"/>
    </row>
    <row r="63" spans="1:2" ht="29.25" thickBot="1" x14ac:dyDescent="0.3">
      <c r="A63" s="93" t="s">
        <v>329</v>
      </c>
      <c r="B63" s="188"/>
    </row>
    <row r="64" spans="1:2" ht="16.5" thickBot="1" x14ac:dyDescent="0.3">
      <c r="A64" s="97" t="s">
        <v>305</v>
      </c>
      <c r="B64" s="188"/>
    </row>
    <row r="65" spans="1:2" ht="16.5" thickBot="1" x14ac:dyDescent="0.3">
      <c r="A65" s="97" t="s">
        <v>330</v>
      </c>
      <c r="B65" s="188"/>
    </row>
    <row r="66" spans="1:2" ht="16.5" thickBot="1" x14ac:dyDescent="0.3">
      <c r="A66" s="97" t="s">
        <v>331</v>
      </c>
      <c r="B66" s="188"/>
    </row>
    <row r="67" spans="1:2" ht="16.5" thickBot="1" x14ac:dyDescent="0.3">
      <c r="A67" s="103" t="s">
        <v>332</v>
      </c>
      <c r="B67" s="175"/>
    </row>
    <row r="68" spans="1:2" ht="16.5" thickBot="1" x14ac:dyDescent="0.3">
      <c r="A68" s="93" t="s">
        <v>333</v>
      </c>
      <c r="B68" s="101"/>
    </row>
    <row r="69" spans="1:2" ht="16.5" thickBot="1" x14ac:dyDescent="0.3">
      <c r="A69" s="98" t="s">
        <v>334</v>
      </c>
      <c r="B69" s="189"/>
    </row>
    <row r="70" spans="1:2" ht="16.5" thickBot="1" x14ac:dyDescent="0.3">
      <c r="A70" s="98" t="s">
        <v>335</v>
      </c>
      <c r="B70" s="188"/>
    </row>
    <row r="71" spans="1:2" ht="16.5" thickBot="1" x14ac:dyDescent="0.3">
      <c r="A71" s="98" t="s">
        <v>336</v>
      </c>
      <c r="B71" s="188"/>
    </row>
    <row r="72" spans="1:2" ht="45.75" thickBot="1" x14ac:dyDescent="0.3">
      <c r="A72" s="104" t="s">
        <v>337</v>
      </c>
      <c r="B72" s="102" t="s">
        <v>338</v>
      </c>
    </row>
    <row r="73" spans="1:2" ht="28.5" x14ac:dyDescent="0.25">
      <c r="A73" s="95" t="s">
        <v>339</v>
      </c>
      <c r="B73" s="361" t="s">
        <v>340</v>
      </c>
    </row>
    <row r="74" spans="1:2" x14ac:dyDescent="0.25">
      <c r="A74" s="98" t="s">
        <v>341</v>
      </c>
      <c r="B74" s="362"/>
    </row>
    <row r="75" spans="1:2" x14ac:dyDescent="0.25">
      <c r="A75" s="98" t="s">
        <v>342</v>
      </c>
      <c r="B75" s="362"/>
    </row>
    <row r="76" spans="1:2" x14ac:dyDescent="0.25">
      <c r="A76" s="98" t="s">
        <v>343</v>
      </c>
      <c r="B76" s="362"/>
    </row>
    <row r="77" spans="1:2" x14ac:dyDescent="0.25">
      <c r="A77" s="98" t="s">
        <v>344</v>
      </c>
      <c r="B77" s="362"/>
    </row>
    <row r="78" spans="1:2" ht="16.5" thickBot="1" x14ac:dyDescent="0.3">
      <c r="A78" s="105" t="s">
        <v>345</v>
      </c>
      <c r="B78" s="363"/>
    </row>
    <row r="81" spans="1:2" x14ac:dyDescent="0.25">
      <c r="A81" s="106"/>
      <c r="B81" s="107"/>
    </row>
    <row r="82" spans="1:2" x14ac:dyDescent="0.25">
      <c r="B82" s="108"/>
    </row>
    <row r="83" spans="1:2" x14ac:dyDescent="0.25">
      <c r="B83" s="10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 sqref="A2"/>
    </sheetView>
  </sheetViews>
  <sheetFormatPr defaultColWidth="10.7109375" defaultRowHeight="15.75" x14ac:dyDescent="0.25"/>
  <cols>
    <col min="1" max="1" width="9.5703125" style="37" customWidth="1"/>
    <col min="2" max="2" width="8.71093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1"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2" t="str">
        <f>'1. паспорт местоположение'!A5:C5</f>
        <v>Год раскрытия информации: 2026 год</v>
      </c>
      <c r="B6" s="232"/>
      <c r="C6" s="232"/>
      <c r="D6" s="232"/>
      <c r="E6" s="232"/>
      <c r="F6" s="232"/>
      <c r="G6" s="232"/>
      <c r="H6" s="232"/>
      <c r="I6" s="232"/>
      <c r="J6" s="232"/>
      <c r="K6" s="232"/>
      <c r="L6" s="232"/>
      <c r="M6" s="232"/>
      <c r="N6" s="232"/>
      <c r="O6" s="232"/>
      <c r="P6" s="232"/>
      <c r="Q6" s="232"/>
      <c r="R6" s="232"/>
      <c r="S6" s="232"/>
      <c r="T6" s="232"/>
    </row>
    <row r="7" spans="1:20" s="10" customFormat="1" x14ac:dyDescent="0.2">
      <c r="A7" s="15"/>
      <c r="H7" s="14"/>
    </row>
    <row r="8" spans="1:20" s="10" customFormat="1" ht="18.75" x14ac:dyDescent="0.2">
      <c r="A8" s="242" t="s">
        <v>6</v>
      </c>
      <c r="B8" s="242"/>
      <c r="C8" s="242"/>
      <c r="D8" s="242"/>
      <c r="E8" s="242"/>
      <c r="F8" s="242"/>
      <c r="G8" s="242"/>
      <c r="H8" s="242"/>
      <c r="I8" s="242"/>
      <c r="J8" s="242"/>
      <c r="K8" s="242"/>
      <c r="L8" s="242"/>
      <c r="M8" s="242"/>
      <c r="N8" s="242"/>
      <c r="O8" s="242"/>
      <c r="P8" s="242"/>
      <c r="Q8" s="242"/>
      <c r="R8" s="242"/>
      <c r="S8" s="242"/>
      <c r="T8" s="242"/>
    </row>
    <row r="9" spans="1:20" s="10" customFormat="1" ht="18.75" x14ac:dyDescent="0.2">
      <c r="A9" s="242"/>
      <c r="B9" s="242"/>
      <c r="C9" s="242"/>
      <c r="D9" s="242"/>
      <c r="E9" s="242"/>
      <c r="F9" s="242"/>
      <c r="G9" s="242"/>
      <c r="H9" s="242"/>
      <c r="I9" s="242"/>
      <c r="J9" s="242"/>
      <c r="K9" s="242"/>
      <c r="L9" s="242"/>
      <c r="M9" s="242"/>
      <c r="N9" s="242"/>
      <c r="O9" s="242"/>
      <c r="P9" s="242"/>
      <c r="Q9" s="242"/>
      <c r="R9" s="242"/>
      <c r="S9" s="242"/>
      <c r="T9" s="242"/>
    </row>
    <row r="10" spans="1:20" s="10" customFormat="1" ht="18.75" customHeight="1" x14ac:dyDescent="0.2">
      <c r="A10" s="243" t="str">
        <f>'1. паспорт местоположение'!A9:C9</f>
        <v>Общество с ограниченной ответственностью "СИСТЕМА"</v>
      </c>
      <c r="B10" s="243"/>
      <c r="C10" s="243"/>
      <c r="D10" s="243"/>
      <c r="E10" s="243"/>
      <c r="F10" s="243"/>
      <c r="G10" s="243"/>
      <c r="H10" s="243"/>
      <c r="I10" s="243"/>
      <c r="J10" s="243"/>
      <c r="K10" s="243"/>
      <c r="L10" s="243"/>
      <c r="M10" s="243"/>
      <c r="N10" s="243"/>
      <c r="O10" s="243"/>
      <c r="P10" s="243"/>
      <c r="Q10" s="243"/>
      <c r="R10" s="243"/>
      <c r="S10" s="243"/>
      <c r="T10" s="243"/>
    </row>
    <row r="11" spans="1:20" s="10" customFormat="1" ht="18.75" customHeight="1" x14ac:dyDescent="0.2">
      <c r="A11" s="244" t="s">
        <v>5</v>
      </c>
      <c r="B11" s="244"/>
      <c r="C11" s="244"/>
      <c r="D11" s="244"/>
      <c r="E11" s="244"/>
      <c r="F11" s="244"/>
      <c r="G11" s="244"/>
      <c r="H11" s="244"/>
      <c r="I11" s="244"/>
      <c r="J11" s="244"/>
      <c r="K11" s="244"/>
      <c r="L11" s="244"/>
      <c r="M11" s="244"/>
      <c r="N11" s="244"/>
      <c r="O11" s="244"/>
      <c r="P11" s="244"/>
      <c r="Q11" s="244"/>
      <c r="R11" s="244"/>
      <c r="S11" s="244"/>
      <c r="T11" s="244"/>
    </row>
    <row r="12" spans="1:20" s="10" customFormat="1" ht="18.75" x14ac:dyDescent="0.2">
      <c r="A12" s="242"/>
      <c r="B12" s="242"/>
      <c r="C12" s="242"/>
      <c r="D12" s="242"/>
      <c r="E12" s="242"/>
      <c r="F12" s="242"/>
      <c r="G12" s="242"/>
      <c r="H12" s="242"/>
      <c r="I12" s="242"/>
      <c r="J12" s="242"/>
      <c r="K12" s="242"/>
      <c r="L12" s="242"/>
      <c r="M12" s="242"/>
      <c r="N12" s="242"/>
      <c r="O12" s="242"/>
      <c r="P12" s="242"/>
      <c r="Q12" s="242"/>
      <c r="R12" s="242"/>
      <c r="S12" s="242"/>
      <c r="T12" s="242"/>
    </row>
    <row r="13" spans="1:20" s="10" customFormat="1" ht="18.75" customHeight="1" x14ac:dyDescent="0.2">
      <c r="A13" s="245" t="str">
        <f>'1. паспорт местоположение'!A12:C12</f>
        <v>P_1.6_2</v>
      </c>
      <c r="B13" s="245"/>
      <c r="C13" s="245"/>
      <c r="D13" s="245"/>
      <c r="E13" s="245"/>
      <c r="F13" s="245"/>
      <c r="G13" s="245"/>
      <c r="H13" s="245"/>
      <c r="I13" s="245"/>
      <c r="J13" s="245"/>
      <c r="K13" s="245"/>
      <c r="L13" s="245"/>
      <c r="M13" s="245"/>
      <c r="N13" s="245"/>
      <c r="O13" s="245"/>
      <c r="P13" s="245"/>
      <c r="Q13" s="245"/>
      <c r="R13" s="245"/>
      <c r="S13" s="245"/>
      <c r="T13" s="245"/>
    </row>
    <row r="14" spans="1:20" s="10" customFormat="1" ht="18.75" customHeight="1" x14ac:dyDescent="0.2">
      <c r="A14" s="244" t="s">
        <v>4</v>
      </c>
      <c r="B14" s="244"/>
      <c r="C14" s="244"/>
      <c r="D14" s="244"/>
      <c r="E14" s="244"/>
      <c r="F14" s="244"/>
      <c r="G14" s="244"/>
      <c r="H14" s="244"/>
      <c r="I14" s="244"/>
      <c r="J14" s="244"/>
      <c r="K14" s="244"/>
      <c r="L14" s="244"/>
      <c r="M14" s="244"/>
      <c r="N14" s="244"/>
      <c r="O14" s="244"/>
      <c r="P14" s="244"/>
      <c r="Q14" s="244"/>
      <c r="R14" s="244"/>
      <c r="S14" s="244"/>
      <c r="T14" s="244"/>
    </row>
    <row r="15" spans="1:20" s="7"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x14ac:dyDescent="0.2">
      <c r="A16" s="24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6" s="243"/>
      <c r="C16" s="243"/>
      <c r="D16" s="243"/>
      <c r="E16" s="243"/>
      <c r="F16" s="243"/>
      <c r="G16" s="243"/>
      <c r="H16" s="243"/>
      <c r="I16" s="243"/>
      <c r="J16" s="243"/>
      <c r="K16" s="243"/>
      <c r="L16" s="243"/>
      <c r="M16" s="243"/>
      <c r="N16" s="243"/>
      <c r="O16" s="243"/>
      <c r="P16" s="243"/>
      <c r="Q16" s="243"/>
      <c r="R16" s="243"/>
      <c r="S16" s="243"/>
      <c r="T16" s="243"/>
    </row>
    <row r="17" spans="1:113" s="2" customFormat="1" ht="15" customHeight="1" x14ac:dyDescent="0.2">
      <c r="A17" s="244" t="s">
        <v>3</v>
      </c>
      <c r="B17" s="244"/>
      <c r="C17" s="244"/>
      <c r="D17" s="244"/>
      <c r="E17" s="244"/>
      <c r="F17" s="244"/>
      <c r="G17" s="244"/>
      <c r="H17" s="244"/>
      <c r="I17" s="244"/>
      <c r="J17" s="244"/>
      <c r="K17" s="244"/>
      <c r="L17" s="244"/>
      <c r="M17" s="244"/>
      <c r="N17" s="244"/>
      <c r="O17" s="244"/>
      <c r="P17" s="244"/>
      <c r="Q17" s="244"/>
      <c r="R17" s="244"/>
      <c r="S17" s="244"/>
      <c r="T17" s="244"/>
    </row>
    <row r="18" spans="1:113"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247"/>
    </row>
    <row r="19" spans="1:113" s="2" customFormat="1" ht="15" customHeight="1" x14ac:dyDescent="0.2">
      <c r="A19" s="248" t="s">
        <v>409</v>
      </c>
      <c r="B19" s="248"/>
      <c r="C19" s="248"/>
      <c r="D19" s="248"/>
      <c r="E19" s="248"/>
      <c r="F19" s="248"/>
      <c r="G19" s="248"/>
      <c r="H19" s="248"/>
      <c r="I19" s="248"/>
      <c r="J19" s="248"/>
      <c r="K19" s="248"/>
      <c r="L19" s="248"/>
      <c r="M19" s="248"/>
      <c r="N19" s="248"/>
      <c r="O19" s="248"/>
      <c r="P19" s="248"/>
      <c r="Q19" s="248"/>
      <c r="R19" s="248"/>
      <c r="S19" s="248"/>
      <c r="T19" s="248"/>
    </row>
    <row r="20" spans="1:113" s="45"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50" t="s">
        <v>2</v>
      </c>
      <c r="B21" s="253" t="s">
        <v>217</v>
      </c>
      <c r="C21" s="254"/>
      <c r="D21" s="257" t="s">
        <v>116</v>
      </c>
      <c r="E21" s="253" t="s">
        <v>437</v>
      </c>
      <c r="F21" s="254"/>
      <c r="G21" s="253" t="s">
        <v>236</v>
      </c>
      <c r="H21" s="254"/>
      <c r="I21" s="253" t="s">
        <v>115</v>
      </c>
      <c r="J21" s="254"/>
      <c r="K21" s="257" t="s">
        <v>114</v>
      </c>
      <c r="L21" s="253" t="s">
        <v>113</v>
      </c>
      <c r="M21" s="254"/>
      <c r="N21" s="253" t="s">
        <v>434</v>
      </c>
      <c r="O21" s="254"/>
      <c r="P21" s="257" t="s">
        <v>112</v>
      </c>
      <c r="Q21" s="239" t="s">
        <v>111</v>
      </c>
      <c r="R21" s="240"/>
      <c r="S21" s="239" t="s">
        <v>110</v>
      </c>
      <c r="T21" s="241"/>
    </row>
    <row r="22" spans="1:113" ht="204.75" customHeight="1" x14ac:dyDescent="0.25">
      <c r="A22" s="251"/>
      <c r="B22" s="255"/>
      <c r="C22" s="256"/>
      <c r="D22" s="260"/>
      <c r="E22" s="255"/>
      <c r="F22" s="256"/>
      <c r="G22" s="255"/>
      <c r="H22" s="256"/>
      <c r="I22" s="255"/>
      <c r="J22" s="256"/>
      <c r="K22" s="258"/>
      <c r="L22" s="255"/>
      <c r="M22" s="256"/>
      <c r="N22" s="255"/>
      <c r="O22" s="256"/>
      <c r="P22" s="258"/>
      <c r="Q22" s="79" t="s">
        <v>109</v>
      </c>
      <c r="R22" s="79" t="s">
        <v>408</v>
      </c>
      <c r="S22" s="79" t="s">
        <v>108</v>
      </c>
      <c r="T22" s="79" t="s">
        <v>107</v>
      </c>
    </row>
    <row r="23" spans="1:113" ht="51.75" customHeight="1" x14ac:dyDescent="0.25">
      <c r="A23" s="252"/>
      <c r="B23" s="121" t="s">
        <v>105</v>
      </c>
      <c r="C23" s="121" t="s">
        <v>106</v>
      </c>
      <c r="D23" s="258"/>
      <c r="E23" s="121" t="s">
        <v>105</v>
      </c>
      <c r="F23" s="121" t="s">
        <v>106</v>
      </c>
      <c r="G23" s="121" t="s">
        <v>105</v>
      </c>
      <c r="H23" s="121" t="s">
        <v>106</v>
      </c>
      <c r="I23" s="121" t="s">
        <v>105</v>
      </c>
      <c r="J23" s="121" t="s">
        <v>106</v>
      </c>
      <c r="K23" s="121" t="s">
        <v>105</v>
      </c>
      <c r="L23" s="121" t="s">
        <v>105</v>
      </c>
      <c r="M23" s="121" t="s">
        <v>106</v>
      </c>
      <c r="N23" s="121" t="s">
        <v>105</v>
      </c>
      <c r="O23" s="121" t="s">
        <v>106</v>
      </c>
      <c r="P23" s="122" t="s">
        <v>105</v>
      </c>
      <c r="Q23" s="79" t="s">
        <v>105</v>
      </c>
      <c r="R23" s="79" t="s">
        <v>105</v>
      </c>
      <c r="S23" s="79" t="s">
        <v>105</v>
      </c>
      <c r="T23" s="79" t="s">
        <v>105</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5" customFormat="1" ht="24" customHeight="1" x14ac:dyDescent="0.25">
      <c r="A25" s="137" t="s">
        <v>446</v>
      </c>
      <c r="B25" s="137" t="s">
        <v>446</v>
      </c>
      <c r="C25" s="137" t="s">
        <v>446</v>
      </c>
      <c r="D25" s="137" t="s">
        <v>446</v>
      </c>
      <c r="E25" s="137" t="s">
        <v>446</v>
      </c>
      <c r="F25" s="137" t="s">
        <v>446</v>
      </c>
      <c r="G25" s="137" t="s">
        <v>446</v>
      </c>
      <c r="H25" s="137" t="s">
        <v>446</v>
      </c>
      <c r="I25" s="137" t="s">
        <v>446</v>
      </c>
      <c r="J25" s="137" t="s">
        <v>446</v>
      </c>
      <c r="K25" s="137" t="s">
        <v>446</v>
      </c>
      <c r="L25" s="137" t="s">
        <v>446</v>
      </c>
      <c r="M25" s="137" t="s">
        <v>446</v>
      </c>
      <c r="N25" s="137" t="s">
        <v>446</v>
      </c>
      <c r="O25" s="137" t="s">
        <v>446</v>
      </c>
      <c r="P25" s="137" t="s">
        <v>446</v>
      </c>
      <c r="Q25" s="137" t="s">
        <v>446</v>
      </c>
      <c r="R25" s="137" t="s">
        <v>446</v>
      </c>
      <c r="S25" s="137" t="s">
        <v>446</v>
      </c>
      <c r="T25" s="137" t="s">
        <v>446</v>
      </c>
    </row>
    <row r="26" spans="1:113" ht="3" customHeight="1" x14ac:dyDescent="0.25"/>
    <row r="27" spans="1:113" s="43" customFormat="1" ht="12.75" x14ac:dyDescent="0.2">
      <c r="B27" s="44"/>
      <c r="C27" s="44"/>
      <c r="K27" s="44"/>
    </row>
    <row r="28" spans="1:113" s="43" customFormat="1" x14ac:dyDescent="0.25">
      <c r="B28" s="41" t="s">
        <v>104</v>
      </c>
      <c r="C28" s="41"/>
      <c r="D28" s="41"/>
      <c r="E28" s="41"/>
      <c r="F28" s="41"/>
      <c r="G28" s="41"/>
      <c r="H28" s="41"/>
      <c r="I28" s="41"/>
      <c r="J28" s="41"/>
      <c r="K28" s="41"/>
      <c r="L28" s="41"/>
      <c r="M28" s="41"/>
      <c r="N28" s="41"/>
      <c r="O28" s="41"/>
      <c r="P28" s="41"/>
      <c r="Q28" s="41"/>
      <c r="R28" s="41"/>
    </row>
    <row r="29" spans="1:113" x14ac:dyDescent="0.25">
      <c r="B29" s="259" t="s">
        <v>441</v>
      </c>
      <c r="C29" s="259"/>
      <c r="D29" s="259"/>
      <c r="E29" s="259"/>
      <c r="F29" s="259"/>
      <c r="G29" s="259"/>
      <c r="H29" s="259"/>
      <c r="I29" s="259"/>
      <c r="J29" s="259"/>
      <c r="K29" s="259"/>
      <c r="L29" s="259"/>
      <c r="M29" s="259"/>
      <c r="N29" s="259"/>
      <c r="O29" s="259"/>
      <c r="P29" s="259"/>
      <c r="Q29" s="259"/>
      <c r="R29" s="259"/>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0" t="s">
        <v>407</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0" t="s">
        <v>103</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x14ac:dyDescent="0.25">
      <c r="B33" s="40" t="s">
        <v>102</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101</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100</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99</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98</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97</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96</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95</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1"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32" t="str">
        <f>'1. паспорт местоположение'!A5:C5</f>
        <v>Год раскрытия информации: 2026 год</v>
      </c>
      <c r="B4" s="232"/>
      <c r="C4" s="232"/>
      <c r="D4" s="232"/>
      <c r="E4" s="232"/>
      <c r="F4" s="232"/>
      <c r="G4" s="232"/>
      <c r="H4" s="232"/>
      <c r="I4" s="232"/>
      <c r="J4" s="232"/>
      <c r="K4" s="232"/>
      <c r="L4" s="232"/>
      <c r="M4" s="232"/>
      <c r="N4" s="232"/>
      <c r="O4" s="232"/>
      <c r="P4" s="232"/>
      <c r="Q4" s="232"/>
      <c r="R4" s="232"/>
      <c r="S4" s="232"/>
    </row>
    <row r="5" spans="1:28" s="10" customFormat="1" ht="15.75" x14ac:dyDescent="0.2">
      <c r="A5" s="15"/>
    </row>
    <row r="6" spans="1:28" s="10" customFormat="1" ht="18.75" x14ac:dyDescent="0.2">
      <c r="A6" s="242" t="s">
        <v>6</v>
      </c>
      <c r="B6" s="242"/>
      <c r="C6" s="242"/>
      <c r="D6" s="242"/>
      <c r="E6" s="242"/>
      <c r="F6" s="242"/>
      <c r="G6" s="242"/>
      <c r="H6" s="242"/>
      <c r="I6" s="242"/>
      <c r="J6" s="242"/>
      <c r="K6" s="242"/>
      <c r="L6" s="242"/>
      <c r="M6" s="242"/>
      <c r="N6" s="242"/>
      <c r="O6" s="242"/>
      <c r="P6" s="242"/>
      <c r="Q6" s="242"/>
      <c r="R6" s="242"/>
      <c r="S6" s="242"/>
      <c r="T6" s="11"/>
      <c r="U6" s="11"/>
      <c r="V6" s="11"/>
      <c r="W6" s="11"/>
      <c r="X6" s="11"/>
      <c r="Y6" s="11"/>
      <c r="Z6" s="11"/>
      <c r="AA6" s="11"/>
      <c r="AB6" s="11"/>
    </row>
    <row r="7" spans="1:28" s="10" customFormat="1" ht="18.75" x14ac:dyDescent="0.2">
      <c r="A7" s="242"/>
      <c r="B7" s="242"/>
      <c r="C7" s="242"/>
      <c r="D7" s="242"/>
      <c r="E7" s="242"/>
      <c r="F7" s="242"/>
      <c r="G7" s="242"/>
      <c r="H7" s="242"/>
      <c r="I7" s="242"/>
      <c r="J7" s="242"/>
      <c r="K7" s="242"/>
      <c r="L7" s="242"/>
      <c r="M7" s="242"/>
      <c r="N7" s="242"/>
      <c r="O7" s="242"/>
      <c r="P7" s="242"/>
      <c r="Q7" s="242"/>
      <c r="R7" s="242"/>
      <c r="S7" s="242"/>
      <c r="T7" s="11"/>
      <c r="U7" s="11"/>
      <c r="V7" s="11"/>
      <c r="W7" s="11"/>
      <c r="X7" s="11"/>
      <c r="Y7" s="11"/>
      <c r="Z7" s="11"/>
      <c r="AA7" s="11"/>
      <c r="AB7" s="11"/>
    </row>
    <row r="8" spans="1:28" s="10" customFormat="1" ht="18.75" x14ac:dyDescent="0.2">
      <c r="A8" s="261" t="str">
        <f>'1. паспорт местоположение'!A9:C9</f>
        <v>Общество с ограниченной ответственностью "СИСТЕМА"</v>
      </c>
      <c r="B8" s="261"/>
      <c r="C8" s="261"/>
      <c r="D8" s="261"/>
      <c r="E8" s="261"/>
      <c r="F8" s="261"/>
      <c r="G8" s="261"/>
      <c r="H8" s="261"/>
      <c r="I8" s="261"/>
      <c r="J8" s="261"/>
      <c r="K8" s="261"/>
      <c r="L8" s="261"/>
      <c r="M8" s="261"/>
      <c r="N8" s="261"/>
      <c r="O8" s="261"/>
      <c r="P8" s="261"/>
      <c r="Q8" s="261"/>
      <c r="R8" s="261"/>
      <c r="S8" s="261"/>
      <c r="T8" s="11"/>
      <c r="U8" s="11"/>
      <c r="V8" s="11"/>
      <c r="W8" s="11"/>
      <c r="X8" s="11"/>
      <c r="Y8" s="11"/>
      <c r="Z8" s="11"/>
      <c r="AA8" s="11"/>
      <c r="AB8" s="11"/>
    </row>
    <row r="9" spans="1:28" s="10" customFormat="1" ht="18.75" x14ac:dyDescent="0.2">
      <c r="A9" s="244" t="s">
        <v>5</v>
      </c>
      <c r="B9" s="244"/>
      <c r="C9" s="244"/>
      <c r="D9" s="244"/>
      <c r="E9" s="244"/>
      <c r="F9" s="244"/>
      <c r="G9" s="244"/>
      <c r="H9" s="244"/>
      <c r="I9" s="244"/>
      <c r="J9" s="244"/>
      <c r="K9" s="244"/>
      <c r="L9" s="244"/>
      <c r="M9" s="244"/>
      <c r="N9" s="244"/>
      <c r="O9" s="244"/>
      <c r="P9" s="244"/>
      <c r="Q9" s="244"/>
      <c r="R9" s="244"/>
      <c r="S9" s="244"/>
      <c r="T9" s="11"/>
      <c r="U9" s="11"/>
      <c r="V9" s="11"/>
      <c r="W9" s="11"/>
      <c r="X9" s="11"/>
      <c r="Y9" s="11"/>
      <c r="Z9" s="11"/>
      <c r="AA9" s="11"/>
      <c r="AB9" s="11"/>
    </row>
    <row r="10" spans="1:28" s="10" customFormat="1" ht="18.75" x14ac:dyDescent="0.2">
      <c r="A10" s="242"/>
      <c r="B10" s="242"/>
      <c r="C10" s="242"/>
      <c r="D10" s="242"/>
      <c r="E10" s="242"/>
      <c r="F10" s="242"/>
      <c r="G10" s="242"/>
      <c r="H10" s="242"/>
      <c r="I10" s="242"/>
      <c r="J10" s="242"/>
      <c r="K10" s="242"/>
      <c r="L10" s="242"/>
      <c r="M10" s="242"/>
      <c r="N10" s="242"/>
      <c r="O10" s="242"/>
      <c r="P10" s="242"/>
      <c r="Q10" s="242"/>
      <c r="R10" s="242"/>
      <c r="S10" s="242"/>
      <c r="T10" s="11"/>
      <c r="U10" s="11"/>
      <c r="V10" s="11"/>
      <c r="W10" s="11"/>
      <c r="X10" s="11"/>
      <c r="Y10" s="11"/>
      <c r="Z10" s="11"/>
      <c r="AA10" s="11"/>
      <c r="AB10" s="11"/>
    </row>
    <row r="11" spans="1:28" s="10" customFormat="1" ht="18.75" x14ac:dyDescent="0.2">
      <c r="A11" s="264" t="str">
        <f>'1. паспорт местоположение'!A12:C12</f>
        <v>P_1.6_2</v>
      </c>
      <c r="B11" s="264"/>
      <c r="C11" s="264"/>
      <c r="D11" s="264"/>
      <c r="E11" s="264"/>
      <c r="F11" s="264"/>
      <c r="G11" s="264"/>
      <c r="H11" s="264"/>
      <c r="I11" s="264"/>
      <c r="J11" s="264"/>
      <c r="K11" s="264"/>
      <c r="L11" s="264"/>
      <c r="M11" s="264"/>
      <c r="N11" s="264"/>
      <c r="O11" s="264"/>
      <c r="P11" s="264"/>
      <c r="Q11" s="264"/>
      <c r="R11" s="264"/>
      <c r="S11" s="264"/>
      <c r="T11" s="11"/>
      <c r="U11" s="11"/>
      <c r="V11" s="11"/>
      <c r="W11" s="11"/>
      <c r="X11" s="11"/>
      <c r="Y11" s="11"/>
      <c r="Z11" s="11"/>
      <c r="AA11" s="11"/>
      <c r="AB11" s="11"/>
    </row>
    <row r="12" spans="1:28" s="10" customFormat="1" ht="18.75" x14ac:dyDescent="0.2">
      <c r="A12" s="244" t="s">
        <v>4</v>
      </c>
      <c r="B12" s="244"/>
      <c r="C12" s="244"/>
      <c r="D12" s="244"/>
      <c r="E12" s="244"/>
      <c r="F12" s="244"/>
      <c r="G12" s="244"/>
      <c r="H12" s="244"/>
      <c r="I12" s="244"/>
      <c r="J12" s="244"/>
      <c r="K12" s="244"/>
      <c r="L12" s="244"/>
      <c r="M12" s="244"/>
      <c r="N12" s="244"/>
      <c r="O12" s="244"/>
      <c r="P12" s="244"/>
      <c r="Q12" s="244"/>
      <c r="R12" s="244"/>
      <c r="S12" s="244"/>
      <c r="T12" s="11"/>
      <c r="U12" s="11"/>
      <c r="V12" s="11"/>
      <c r="W12" s="11"/>
      <c r="X12" s="11"/>
      <c r="Y12" s="11"/>
      <c r="Z12" s="11"/>
      <c r="AA12" s="11"/>
      <c r="AB12" s="11"/>
    </row>
    <row r="13" spans="1:28" s="7"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8"/>
      <c r="U13" s="8"/>
      <c r="V13" s="8"/>
      <c r="W13" s="8"/>
      <c r="X13" s="8"/>
      <c r="Y13" s="8"/>
      <c r="Z13" s="8"/>
      <c r="AA13" s="8"/>
      <c r="AB13" s="8"/>
    </row>
    <row r="14" spans="1:28" s="2" customFormat="1" ht="15.75" x14ac:dyDescent="0.2">
      <c r="A14" s="261"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4" s="261"/>
      <c r="C14" s="261"/>
      <c r="D14" s="261"/>
      <c r="E14" s="261"/>
      <c r="F14" s="261"/>
      <c r="G14" s="261"/>
      <c r="H14" s="261"/>
      <c r="I14" s="261"/>
      <c r="J14" s="261"/>
      <c r="K14" s="261"/>
      <c r="L14" s="261"/>
      <c r="M14" s="261"/>
      <c r="N14" s="261"/>
      <c r="O14" s="261"/>
      <c r="P14" s="261"/>
      <c r="Q14" s="261"/>
      <c r="R14" s="261"/>
      <c r="S14" s="261"/>
      <c r="T14" s="6"/>
      <c r="U14" s="6"/>
      <c r="V14" s="6"/>
      <c r="W14" s="6"/>
      <c r="X14" s="6"/>
      <c r="Y14" s="6"/>
      <c r="Z14" s="6"/>
      <c r="AA14" s="6"/>
      <c r="AB14" s="6"/>
    </row>
    <row r="15" spans="1:28" s="2" customFormat="1" ht="15" customHeight="1" x14ac:dyDescent="0.2">
      <c r="A15" s="244" t="s">
        <v>3</v>
      </c>
      <c r="B15" s="244"/>
      <c r="C15" s="244"/>
      <c r="D15" s="244"/>
      <c r="E15" s="244"/>
      <c r="F15" s="244"/>
      <c r="G15" s="244"/>
      <c r="H15" s="244"/>
      <c r="I15" s="244"/>
      <c r="J15" s="244"/>
      <c r="K15" s="244"/>
      <c r="L15" s="244"/>
      <c r="M15" s="244"/>
      <c r="N15" s="244"/>
      <c r="O15" s="244"/>
      <c r="P15" s="244"/>
      <c r="Q15" s="244"/>
      <c r="R15" s="244"/>
      <c r="S15" s="244"/>
      <c r="T15" s="4"/>
      <c r="U15" s="4"/>
      <c r="V15" s="4"/>
      <c r="W15" s="4"/>
      <c r="X15" s="4"/>
      <c r="Y15" s="4"/>
      <c r="Z15" s="4"/>
      <c r="AA15" s="4"/>
      <c r="AB15" s="4"/>
    </row>
    <row r="16" spans="1:28" s="2" customFormat="1" ht="15" customHeight="1" x14ac:dyDescent="0.2">
      <c r="A16" s="247"/>
      <c r="B16" s="247"/>
      <c r="C16" s="247"/>
      <c r="D16" s="247"/>
      <c r="E16" s="247"/>
      <c r="F16" s="247"/>
      <c r="G16" s="247"/>
      <c r="H16" s="247"/>
      <c r="I16" s="247"/>
      <c r="J16" s="247"/>
      <c r="K16" s="247"/>
      <c r="L16" s="247"/>
      <c r="M16" s="247"/>
      <c r="N16" s="247"/>
      <c r="O16" s="247"/>
      <c r="P16" s="247"/>
      <c r="Q16" s="247"/>
      <c r="R16" s="247"/>
      <c r="S16" s="247"/>
      <c r="T16" s="3"/>
      <c r="U16" s="3"/>
      <c r="V16" s="3"/>
      <c r="W16" s="3"/>
      <c r="X16" s="3"/>
      <c r="Y16" s="3"/>
    </row>
    <row r="17" spans="1:28" s="2" customFormat="1" ht="45.75" customHeight="1" x14ac:dyDescent="0.2">
      <c r="A17" s="262" t="s">
        <v>404</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3"/>
      <c r="U18" s="3"/>
      <c r="V18" s="3"/>
      <c r="W18" s="3"/>
      <c r="X18" s="3"/>
      <c r="Y18" s="3"/>
    </row>
    <row r="19" spans="1:28" s="2" customFormat="1" ht="54" customHeight="1" x14ac:dyDescent="0.2">
      <c r="A19" s="265" t="s">
        <v>2</v>
      </c>
      <c r="B19" s="265" t="s">
        <v>94</v>
      </c>
      <c r="C19" s="266" t="s">
        <v>295</v>
      </c>
      <c r="D19" s="265" t="s">
        <v>294</v>
      </c>
      <c r="E19" s="265" t="s">
        <v>93</v>
      </c>
      <c r="F19" s="265" t="s">
        <v>92</v>
      </c>
      <c r="G19" s="265" t="s">
        <v>290</v>
      </c>
      <c r="H19" s="265" t="s">
        <v>91</v>
      </c>
      <c r="I19" s="265" t="s">
        <v>90</v>
      </c>
      <c r="J19" s="265" t="s">
        <v>89</v>
      </c>
      <c r="K19" s="265" t="s">
        <v>88</v>
      </c>
      <c r="L19" s="265" t="s">
        <v>87</v>
      </c>
      <c r="M19" s="265" t="s">
        <v>86</v>
      </c>
      <c r="N19" s="265" t="s">
        <v>85</v>
      </c>
      <c r="O19" s="265" t="s">
        <v>84</v>
      </c>
      <c r="P19" s="265" t="s">
        <v>83</v>
      </c>
      <c r="Q19" s="265" t="s">
        <v>293</v>
      </c>
      <c r="R19" s="265"/>
      <c r="S19" s="268" t="s">
        <v>398</v>
      </c>
      <c r="T19" s="3"/>
      <c r="U19" s="3"/>
      <c r="V19" s="3"/>
      <c r="W19" s="3"/>
      <c r="X19" s="3"/>
      <c r="Y19" s="3"/>
    </row>
    <row r="20" spans="1:28" s="2" customFormat="1" ht="180.75" customHeight="1" x14ac:dyDescent="0.2">
      <c r="A20" s="265"/>
      <c r="B20" s="265"/>
      <c r="C20" s="267"/>
      <c r="D20" s="265"/>
      <c r="E20" s="265"/>
      <c r="F20" s="265"/>
      <c r="G20" s="265"/>
      <c r="H20" s="265"/>
      <c r="I20" s="265"/>
      <c r="J20" s="265"/>
      <c r="K20" s="265"/>
      <c r="L20" s="265"/>
      <c r="M20" s="265"/>
      <c r="N20" s="265"/>
      <c r="O20" s="265"/>
      <c r="P20" s="265"/>
      <c r="Q20" s="32" t="s">
        <v>291</v>
      </c>
      <c r="R20" s="33" t="s">
        <v>292</v>
      </c>
      <c r="S20" s="268"/>
      <c r="T20" s="24"/>
      <c r="U20" s="24"/>
      <c r="V20" s="24"/>
      <c r="W20" s="24"/>
      <c r="X20" s="24"/>
      <c r="Y20" s="24"/>
      <c r="Z20" s="23"/>
      <c r="AA20" s="23"/>
      <c r="AB20" s="23"/>
    </row>
    <row r="21" spans="1:28" s="2" customFormat="1" ht="18.75" x14ac:dyDescent="0.2">
      <c r="A21" s="32">
        <v>1</v>
      </c>
      <c r="B21" s="35">
        <v>2</v>
      </c>
      <c r="C21" s="32">
        <v>3</v>
      </c>
      <c r="D21" s="35">
        <v>4</v>
      </c>
      <c r="E21" s="32">
        <v>5</v>
      </c>
      <c r="F21" s="35">
        <v>6</v>
      </c>
      <c r="G21" s="115">
        <v>7</v>
      </c>
      <c r="H21" s="116">
        <v>8</v>
      </c>
      <c r="I21" s="115">
        <v>9</v>
      </c>
      <c r="J21" s="116">
        <v>10</v>
      </c>
      <c r="K21" s="115">
        <v>11</v>
      </c>
      <c r="L21" s="116">
        <v>12</v>
      </c>
      <c r="M21" s="115">
        <v>13</v>
      </c>
      <c r="N21" s="116">
        <v>14</v>
      </c>
      <c r="O21" s="115">
        <v>15</v>
      </c>
      <c r="P21" s="116">
        <v>16</v>
      </c>
      <c r="Q21" s="115">
        <v>17</v>
      </c>
      <c r="R21" s="116">
        <v>18</v>
      </c>
      <c r="S21" s="115">
        <v>19</v>
      </c>
      <c r="T21" s="24"/>
      <c r="U21" s="24"/>
      <c r="V21" s="24"/>
      <c r="W21" s="24"/>
      <c r="X21" s="24"/>
      <c r="Y21" s="24"/>
      <c r="Z21" s="23"/>
      <c r="AA21" s="23"/>
      <c r="AB21" s="23"/>
    </row>
    <row r="22" spans="1:28" s="2" customFormat="1" ht="32.25" customHeight="1" x14ac:dyDescent="0.2">
      <c r="A22" s="203" t="s">
        <v>446</v>
      </c>
      <c r="B22" s="203" t="s">
        <v>446</v>
      </c>
      <c r="C22" s="203" t="s">
        <v>446</v>
      </c>
      <c r="D22" s="203" t="s">
        <v>446</v>
      </c>
      <c r="E22" s="137" t="s">
        <v>446</v>
      </c>
      <c r="F22" s="137" t="s">
        <v>446</v>
      </c>
      <c r="G22" s="137" t="s">
        <v>446</v>
      </c>
      <c r="H22" s="137" t="s">
        <v>446</v>
      </c>
      <c r="I22" s="137" t="s">
        <v>446</v>
      </c>
      <c r="J22" s="137" t="s">
        <v>446</v>
      </c>
      <c r="K22" s="137" t="s">
        <v>446</v>
      </c>
      <c r="L22" s="137" t="s">
        <v>446</v>
      </c>
      <c r="M22" s="137" t="s">
        <v>446</v>
      </c>
      <c r="N22" s="137" t="s">
        <v>446</v>
      </c>
      <c r="O22" s="137" t="s">
        <v>446</v>
      </c>
      <c r="P22" s="137" t="s">
        <v>446</v>
      </c>
      <c r="Q22" s="137" t="s">
        <v>446</v>
      </c>
      <c r="R22" s="137" t="s">
        <v>446</v>
      </c>
      <c r="S22" s="137" t="s">
        <v>446</v>
      </c>
      <c r="T22" s="24"/>
      <c r="U22" s="24"/>
      <c r="V22" s="24"/>
      <c r="W22" s="24"/>
      <c r="X22" s="24"/>
      <c r="Y22" s="24"/>
      <c r="Z22" s="23"/>
      <c r="AA22" s="23"/>
      <c r="AB22" s="23"/>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heetViews>
  <sheetFormatPr defaultColWidth="10.7109375" defaultRowHeight="15.75" x14ac:dyDescent="0.25"/>
  <cols>
    <col min="1" max="1" width="10.7109375" style="37"/>
    <col min="2" max="2" width="26" style="37" customWidth="1"/>
    <col min="3" max="3" width="24" style="37" customWidth="1"/>
    <col min="4" max="4" width="26" style="37" customWidth="1"/>
    <col min="5" max="5" width="28.14062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1.2851562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11.85546875" style="37" customWidth="1"/>
    <col min="23" max="23" width="10.5703125" style="37" customWidth="1"/>
    <col min="24" max="24" width="29.28515625" style="37" customWidth="1"/>
    <col min="25" max="25" width="38.5703125" style="37" customWidth="1"/>
    <col min="26" max="26" width="28.7109375" style="37" customWidth="1"/>
    <col min="27" max="27" width="65.710937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1"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ht="22.5" x14ac:dyDescent="0.2">
      <c r="A5" s="269" t="str">
        <f>'1. паспорт местоположение'!A5:C5</f>
        <v>Год раскрытия информации: 2026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0" customFormat="1" x14ac:dyDescent="0.2">
      <c r="A6" s="124"/>
      <c r="B6" s="124"/>
      <c r="C6" s="124"/>
      <c r="D6" s="124"/>
      <c r="E6" s="124"/>
      <c r="F6" s="124"/>
      <c r="G6" s="124"/>
      <c r="H6" s="124"/>
      <c r="I6" s="124"/>
      <c r="J6" s="124"/>
      <c r="K6" s="124"/>
      <c r="L6" s="124"/>
      <c r="M6" s="124"/>
      <c r="N6" s="124"/>
      <c r="O6" s="124"/>
      <c r="P6" s="124"/>
      <c r="Q6" s="124"/>
      <c r="R6" s="124"/>
      <c r="S6" s="124"/>
      <c r="T6" s="124"/>
    </row>
    <row r="7" spans="1:27" s="10" customFormat="1" ht="18.75" x14ac:dyDescent="0.2">
      <c r="E7" s="242" t="s">
        <v>6</v>
      </c>
      <c r="F7" s="242"/>
      <c r="G7" s="242"/>
      <c r="H7" s="242"/>
      <c r="I7" s="242"/>
      <c r="J7" s="242"/>
      <c r="K7" s="242"/>
      <c r="L7" s="242"/>
      <c r="M7" s="242"/>
      <c r="N7" s="242"/>
      <c r="O7" s="242"/>
      <c r="P7" s="242"/>
      <c r="Q7" s="242"/>
      <c r="R7" s="242"/>
      <c r="S7" s="242"/>
      <c r="T7" s="242"/>
      <c r="U7" s="242"/>
      <c r="V7" s="242"/>
      <c r="W7" s="242"/>
      <c r="X7" s="242"/>
      <c r="Y7" s="24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1" t="str">
        <f>'1. паспорт местоположение'!A9</f>
        <v>Общество с ограниченной ответственностью "СИСТЕМА"</v>
      </c>
      <c r="F9" s="261"/>
      <c r="G9" s="261"/>
      <c r="H9" s="261"/>
      <c r="I9" s="261"/>
      <c r="J9" s="261"/>
      <c r="K9" s="261"/>
      <c r="L9" s="261"/>
      <c r="M9" s="261"/>
      <c r="N9" s="261"/>
      <c r="O9" s="261"/>
      <c r="P9" s="261"/>
      <c r="Q9" s="261"/>
      <c r="R9" s="261"/>
      <c r="S9" s="261"/>
      <c r="T9" s="261"/>
      <c r="U9" s="261"/>
      <c r="V9" s="261"/>
      <c r="W9" s="261"/>
      <c r="X9" s="261"/>
      <c r="Y9" s="261"/>
    </row>
    <row r="10" spans="1:27" s="10" customFormat="1" ht="18.75" customHeight="1" x14ac:dyDescent="0.2">
      <c r="E10" s="244" t="s">
        <v>5</v>
      </c>
      <c r="F10" s="244"/>
      <c r="G10" s="244"/>
      <c r="H10" s="244"/>
      <c r="I10" s="244"/>
      <c r="J10" s="244"/>
      <c r="K10" s="244"/>
      <c r="L10" s="244"/>
      <c r="M10" s="244"/>
      <c r="N10" s="244"/>
      <c r="O10" s="244"/>
      <c r="P10" s="244"/>
      <c r="Q10" s="244"/>
      <c r="R10" s="244"/>
      <c r="S10" s="244"/>
      <c r="T10" s="244"/>
      <c r="U10" s="244"/>
      <c r="V10" s="244"/>
      <c r="W10" s="244"/>
      <c r="X10" s="244"/>
      <c r="Y10" s="24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4" t="str">
        <f>'1. паспорт местоположение'!A12</f>
        <v>P_1.6_2</v>
      </c>
      <c r="F12" s="264"/>
      <c r="G12" s="264"/>
      <c r="H12" s="264"/>
      <c r="I12" s="264"/>
      <c r="J12" s="264"/>
      <c r="K12" s="264"/>
      <c r="L12" s="264"/>
      <c r="M12" s="264"/>
      <c r="N12" s="264"/>
      <c r="O12" s="264"/>
      <c r="P12" s="264"/>
      <c r="Q12" s="264"/>
      <c r="R12" s="264"/>
      <c r="S12" s="264"/>
      <c r="T12" s="264"/>
      <c r="U12" s="264"/>
      <c r="V12" s="264"/>
      <c r="W12" s="264"/>
      <c r="X12" s="264"/>
      <c r="Y12" s="264"/>
    </row>
    <row r="13" spans="1:27" s="10" customFormat="1" ht="18.75" customHeight="1" x14ac:dyDescent="0.2">
      <c r="E13" s="244" t="s">
        <v>4</v>
      </c>
      <c r="F13" s="244"/>
      <c r="G13" s="244"/>
      <c r="H13" s="244"/>
      <c r="I13" s="244"/>
      <c r="J13" s="244"/>
      <c r="K13" s="244"/>
      <c r="L13" s="244"/>
      <c r="M13" s="244"/>
      <c r="N13" s="244"/>
      <c r="O13" s="244"/>
      <c r="P13" s="244"/>
      <c r="Q13" s="244"/>
      <c r="R13" s="244"/>
      <c r="S13" s="244"/>
      <c r="T13" s="244"/>
      <c r="U13" s="244"/>
      <c r="V13" s="244"/>
      <c r="W13" s="244"/>
      <c r="X13" s="244"/>
      <c r="Y13" s="24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70" t="str">
        <f>'1. паспорт местоположение'!A15</f>
        <v>Приобретение передвижной дизель-генераторной установки на самоходном шасси максимальной мощностью 160 кВт (1 ед. в 2026 г.)</v>
      </c>
      <c r="F15" s="270"/>
      <c r="G15" s="270"/>
      <c r="H15" s="270"/>
      <c r="I15" s="270"/>
      <c r="J15" s="270"/>
      <c r="K15" s="270"/>
      <c r="L15" s="270"/>
      <c r="M15" s="270"/>
      <c r="N15" s="270"/>
      <c r="O15" s="270"/>
      <c r="P15" s="270"/>
      <c r="Q15" s="270"/>
      <c r="R15" s="270"/>
      <c r="S15" s="270"/>
      <c r="T15" s="270"/>
      <c r="U15" s="270"/>
      <c r="V15" s="270"/>
      <c r="W15" s="270"/>
      <c r="X15" s="270"/>
      <c r="Y15" s="270"/>
    </row>
    <row r="16" spans="1:27" s="2" customFormat="1" ht="15" customHeight="1" x14ac:dyDescent="0.2">
      <c r="E16" s="244" t="s">
        <v>3</v>
      </c>
      <c r="F16" s="244"/>
      <c r="G16" s="244"/>
      <c r="H16" s="244"/>
      <c r="I16" s="244"/>
      <c r="J16" s="244"/>
      <c r="K16" s="244"/>
      <c r="L16" s="244"/>
      <c r="M16" s="244"/>
      <c r="N16" s="244"/>
      <c r="O16" s="244"/>
      <c r="P16" s="244"/>
      <c r="Q16" s="244"/>
      <c r="R16" s="244"/>
      <c r="S16" s="244"/>
      <c r="T16" s="244"/>
      <c r="U16" s="244"/>
      <c r="V16" s="244"/>
      <c r="W16" s="244"/>
      <c r="X16" s="244"/>
      <c r="Y16" s="24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411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45" customFormat="1" ht="21" customHeight="1" x14ac:dyDescent="0.25"/>
    <row r="21" spans="1:27" ht="15.75" customHeight="1" x14ac:dyDescent="0.25">
      <c r="A21" s="271" t="s">
        <v>2</v>
      </c>
      <c r="B21" s="273" t="s">
        <v>418</v>
      </c>
      <c r="C21" s="274"/>
      <c r="D21" s="273" t="s">
        <v>420</v>
      </c>
      <c r="E21" s="274"/>
      <c r="F21" s="239" t="s">
        <v>88</v>
      </c>
      <c r="G21" s="241"/>
      <c r="H21" s="241"/>
      <c r="I21" s="240"/>
      <c r="J21" s="271" t="s">
        <v>421</v>
      </c>
      <c r="K21" s="273" t="s">
        <v>422</v>
      </c>
      <c r="L21" s="274"/>
      <c r="M21" s="273" t="s">
        <v>423</v>
      </c>
      <c r="N21" s="274"/>
      <c r="O21" s="273" t="s">
        <v>410</v>
      </c>
      <c r="P21" s="274"/>
      <c r="Q21" s="273" t="s">
        <v>121</v>
      </c>
      <c r="R21" s="274"/>
      <c r="S21" s="271" t="s">
        <v>120</v>
      </c>
      <c r="T21" s="271" t="s">
        <v>424</v>
      </c>
      <c r="U21" s="271" t="s">
        <v>419</v>
      </c>
      <c r="V21" s="273" t="s">
        <v>119</v>
      </c>
      <c r="W21" s="274"/>
      <c r="X21" s="239" t="s">
        <v>111</v>
      </c>
      <c r="Y21" s="241"/>
      <c r="Z21" s="239" t="s">
        <v>110</v>
      </c>
      <c r="AA21" s="241"/>
    </row>
    <row r="22" spans="1:27" ht="216" customHeight="1" x14ac:dyDescent="0.25">
      <c r="A22" s="277"/>
      <c r="B22" s="275"/>
      <c r="C22" s="276"/>
      <c r="D22" s="275"/>
      <c r="E22" s="276"/>
      <c r="F22" s="239" t="s">
        <v>118</v>
      </c>
      <c r="G22" s="240"/>
      <c r="H22" s="239" t="s">
        <v>117</v>
      </c>
      <c r="I22" s="240"/>
      <c r="J22" s="272"/>
      <c r="K22" s="275"/>
      <c r="L22" s="276"/>
      <c r="M22" s="275"/>
      <c r="N22" s="276"/>
      <c r="O22" s="275"/>
      <c r="P22" s="276"/>
      <c r="Q22" s="275"/>
      <c r="R22" s="276"/>
      <c r="S22" s="272"/>
      <c r="T22" s="272"/>
      <c r="U22" s="272"/>
      <c r="V22" s="275"/>
      <c r="W22" s="276"/>
      <c r="X22" s="79" t="s">
        <v>109</v>
      </c>
      <c r="Y22" s="79" t="s">
        <v>408</v>
      </c>
      <c r="Z22" s="79" t="s">
        <v>108</v>
      </c>
      <c r="AA22" s="79" t="s">
        <v>107</v>
      </c>
    </row>
    <row r="23" spans="1:27" ht="60" customHeight="1" x14ac:dyDescent="0.25">
      <c r="A23" s="272"/>
      <c r="B23" s="120" t="s">
        <v>105</v>
      </c>
      <c r="C23" s="12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79" t="s">
        <v>105</v>
      </c>
      <c r="AA23" s="79" t="s">
        <v>105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5" customFormat="1" ht="44.25" customHeight="1" x14ac:dyDescent="0.25">
      <c r="A25" s="218" t="s">
        <v>446</v>
      </c>
      <c r="B25" s="218" t="s">
        <v>446</v>
      </c>
      <c r="C25" s="218" t="s">
        <v>446</v>
      </c>
      <c r="D25" s="218" t="s">
        <v>446</v>
      </c>
      <c r="E25" s="218" t="s">
        <v>446</v>
      </c>
      <c r="F25" s="218" t="s">
        <v>446</v>
      </c>
      <c r="G25" s="218" t="s">
        <v>446</v>
      </c>
      <c r="H25" s="218" t="s">
        <v>446</v>
      </c>
      <c r="I25" s="218" t="s">
        <v>446</v>
      </c>
      <c r="J25" s="218" t="s">
        <v>446</v>
      </c>
      <c r="K25" s="218" t="s">
        <v>446</v>
      </c>
      <c r="L25" s="218" t="s">
        <v>446</v>
      </c>
      <c r="M25" s="218" t="s">
        <v>446</v>
      </c>
      <c r="N25" s="218" t="s">
        <v>446</v>
      </c>
      <c r="O25" s="218" t="s">
        <v>446</v>
      </c>
      <c r="P25" s="218" t="s">
        <v>446</v>
      </c>
      <c r="Q25" s="218" t="s">
        <v>446</v>
      </c>
      <c r="R25" s="218" t="s">
        <v>446</v>
      </c>
      <c r="S25" s="218" t="s">
        <v>446</v>
      </c>
      <c r="T25" s="218" t="s">
        <v>446</v>
      </c>
      <c r="U25" s="218" t="s">
        <v>446</v>
      </c>
      <c r="V25" s="218" t="s">
        <v>446</v>
      </c>
      <c r="W25" s="218" t="s">
        <v>446</v>
      </c>
      <c r="X25" s="218" t="s">
        <v>446</v>
      </c>
      <c r="Y25" s="218" t="s">
        <v>446</v>
      </c>
      <c r="Z25" s="218" t="s">
        <v>446</v>
      </c>
      <c r="AA25" s="218" t="s">
        <v>446</v>
      </c>
    </row>
    <row r="26" spans="1:27" ht="3" hidden="1" customHeight="1" x14ac:dyDescent="0.25">
      <c r="X26" s="81"/>
      <c r="Y26" s="82"/>
      <c r="Z26" s="38"/>
      <c r="AA26" s="38"/>
    </row>
    <row r="27" spans="1:27" s="43" customFormat="1" ht="12.75" x14ac:dyDescent="0.2">
      <c r="A27" s="44"/>
      <c r="B27" s="44"/>
      <c r="C27" s="44"/>
      <c r="E27" s="44"/>
      <c r="X27" s="83"/>
      <c r="Y27" s="83"/>
      <c r="Z27" s="83"/>
      <c r="AA27" s="83"/>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E18" sqref="E18"/>
    </sheetView>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33"/>
      <c r="B1" s="133"/>
      <c r="C1" s="134" t="s">
        <v>66</v>
      </c>
      <c r="E1" s="14"/>
      <c r="F1" s="14"/>
    </row>
    <row r="2" spans="1:29" s="10" customFormat="1" ht="18.75" customHeight="1" x14ac:dyDescent="0.3">
      <c r="A2" s="133"/>
      <c r="B2" s="133"/>
      <c r="C2" s="135" t="s">
        <v>7</v>
      </c>
      <c r="E2" s="14"/>
      <c r="F2" s="14"/>
    </row>
    <row r="3" spans="1:29" s="10" customFormat="1" ht="18.75" x14ac:dyDescent="0.3">
      <c r="A3" s="208"/>
      <c r="B3" s="133"/>
      <c r="C3" s="135" t="s">
        <v>65</v>
      </c>
      <c r="E3" s="14"/>
      <c r="F3" s="14"/>
    </row>
    <row r="4" spans="1:29" s="10" customFormat="1" ht="18.75" x14ac:dyDescent="0.3">
      <c r="A4" s="208"/>
      <c r="B4" s="133"/>
      <c r="C4" s="135"/>
      <c r="E4" s="14"/>
      <c r="F4" s="14"/>
    </row>
    <row r="5" spans="1:29" s="10" customFormat="1" ht="15.75" x14ac:dyDescent="0.2">
      <c r="A5" s="278" t="str">
        <f>'1. паспорт местоположение'!A5:C5</f>
        <v>Год раскрытия информации: 2026 год</v>
      </c>
      <c r="B5" s="278"/>
      <c r="C5" s="27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208"/>
      <c r="B6" s="133"/>
      <c r="C6" s="133"/>
      <c r="E6" s="14"/>
      <c r="F6" s="14"/>
      <c r="G6" s="13"/>
    </row>
    <row r="7" spans="1:29" s="10" customFormat="1" ht="18.75" x14ac:dyDescent="0.2">
      <c r="A7" s="236" t="s">
        <v>6</v>
      </c>
      <c r="B7" s="236"/>
      <c r="C7" s="236"/>
      <c r="D7" s="11"/>
      <c r="E7" s="11"/>
      <c r="F7" s="11"/>
      <c r="G7" s="11"/>
      <c r="H7" s="11"/>
      <c r="I7" s="11"/>
      <c r="J7" s="11"/>
      <c r="K7" s="11"/>
      <c r="L7" s="11"/>
      <c r="M7" s="11"/>
      <c r="N7" s="11"/>
      <c r="O7" s="11"/>
      <c r="P7" s="11"/>
      <c r="Q7" s="11"/>
      <c r="R7" s="11"/>
      <c r="S7" s="11"/>
      <c r="T7" s="11"/>
      <c r="U7" s="11"/>
    </row>
    <row r="8" spans="1:29" s="10" customFormat="1" ht="18.75" x14ac:dyDescent="0.2">
      <c r="A8" s="236"/>
      <c r="B8" s="236"/>
      <c r="C8" s="236"/>
      <c r="D8" s="12"/>
      <c r="E8" s="12"/>
      <c r="F8" s="12"/>
      <c r="G8" s="12"/>
      <c r="H8" s="11"/>
      <c r="I8" s="11"/>
      <c r="J8" s="11"/>
      <c r="K8" s="11"/>
      <c r="L8" s="11"/>
      <c r="M8" s="11"/>
      <c r="N8" s="11"/>
      <c r="O8" s="11"/>
      <c r="P8" s="11"/>
      <c r="Q8" s="11"/>
      <c r="R8" s="11"/>
      <c r="S8" s="11"/>
      <c r="T8" s="11"/>
      <c r="U8" s="11"/>
    </row>
    <row r="9" spans="1:29" s="10" customFormat="1" ht="18.75" x14ac:dyDescent="0.2">
      <c r="A9" s="278" t="str">
        <f>'1. паспорт местоположение'!A9:C9</f>
        <v>Общество с ограниченной ответственностью "СИСТЕМА"</v>
      </c>
      <c r="B9" s="278"/>
      <c r="C9" s="278"/>
      <c r="D9" s="6"/>
      <c r="E9" s="6"/>
      <c r="F9" s="6"/>
      <c r="G9" s="6"/>
      <c r="H9" s="11"/>
      <c r="I9" s="11"/>
      <c r="J9" s="11"/>
      <c r="K9" s="11"/>
      <c r="L9" s="11"/>
      <c r="M9" s="11"/>
      <c r="N9" s="11"/>
      <c r="O9" s="11"/>
      <c r="P9" s="11"/>
      <c r="Q9" s="11"/>
      <c r="R9" s="11"/>
      <c r="S9" s="11"/>
      <c r="T9" s="11"/>
      <c r="U9" s="11"/>
    </row>
    <row r="10" spans="1:29" s="10" customFormat="1" ht="18.75" x14ac:dyDescent="0.2">
      <c r="A10" s="233" t="s">
        <v>5</v>
      </c>
      <c r="B10" s="233"/>
      <c r="C10" s="233"/>
      <c r="D10" s="4"/>
      <c r="E10" s="4"/>
      <c r="F10" s="4"/>
      <c r="G10" s="4"/>
      <c r="H10" s="11"/>
      <c r="I10" s="11"/>
      <c r="J10" s="11"/>
      <c r="K10" s="11"/>
      <c r="L10" s="11"/>
      <c r="M10" s="11"/>
      <c r="N10" s="11"/>
      <c r="O10" s="11"/>
      <c r="P10" s="11"/>
      <c r="Q10" s="11"/>
      <c r="R10" s="11"/>
      <c r="S10" s="11"/>
      <c r="T10" s="11"/>
      <c r="U10" s="11"/>
    </row>
    <row r="11" spans="1:29" s="10" customFormat="1" ht="18.75" x14ac:dyDescent="0.2">
      <c r="A11" s="236"/>
      <c r="B11" s="236"/>
      <c r="C11" s="236"/>
      <c r="D11" s="12"/>
      <c r="E11" s="12"/>
      <c r="F11" s="12"/>
      <c r="G11" s="12"/>
      <c r="H11" s="11"/>
      <c r="I11" s="11"/>
      <c r="J11" s="11"/>
      <c r="K11" s="11"/>
      <c r="L11" s="11"/>
      <c r="M11" s="11"/>
      <c r="N11" s="11"/>
      <c r="O11" s="11"/>
      <c r="P11" s="11"/>
      <c r="Q11" s="11"/>
      <c r="R11" s="11"/>
      <c r="S11" s="11"/>
      <c r="T11" s="11"/>
      <c r="U11" s="11"/>
    </row>
    <row r="12" spans="1:29" s="10" customFormat="1" ht="18.75" x14ac:dyDescent="0.2">
      <c r="A12" s="280" t="str">
        <f>'1. паспорт местоположение'!A12:C12</f>
        <v>P_1.6_2</v>
      </c>
      <c r="B12" s="280"/>
      <c r="C12" s="280"/>
      <c r="D12" s="6"/>
      <c r="E12" s="6"/>
      <c r="F12" s="6"/>
      <c r="G12" s="6"/>
      <c r="H12" s="11"/>
      <c r="I12" s="11"/>
      <c r="J12" s="11"/>
      <c r="K12" s="11"/>
      <c r="L12" s="11"/>
      <c r="M12" s="11"/>
      <c r="N12" s="11"/>
      <c r="O12" s="11"/>
      <c r="P12" s="11"/>
      <c r="Q12" s="11"/>
      <c r="R12" s="11"/>
      <c r="S12" s="11"/>
      <c r="T12" s="11"/>
      <c r="U12" s="11"/>
    </row>
    <row r="13" spans="1:29" s="10" customFormat="1" ht="18.75" x14ac:dyDescent="0.2">
      <c r="A13" s="233" t="s">
        <v>4</v>
      </c>
      <c r="B13" s="233"/>
      <c r="C13" s="2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1"/>
      <c r="B14" s="281"/>
      <c r="C14" s="281"/>
      <c r="D14" s="8"/>
      <c r="E14" s="8"/>
      <c r="F14" s="8"/>
      <c r="G14" s="8"/>
      <c r="H14" s="8"/>
      <c r="I14" s="8"/>
      <c r="J14" s="8"/>
      <c r="K14" s="8"/>
      <c r="L14" s="8"/>
      <c r="M14" s="8"/>
      <c r="N14" s="8"/>
      <c r="O14" s="8"/>
      <c r="P14" s="8"/>
      <c r="Q14" s="8"/>
      <c r="R14" s="8"/>
      <c r="S14" s="8"/>
      <c r="T14" s="8"/>
      <c r="U14" s="8"/>
    </row>
    <row r="15" spans="1:29" s="2" customFormat="1" ht="15.75" x14ac:dyDescent="0.2">
      <c r="A15" s="278"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5" s="278"/>
      <c r="C15" s="278"/>
      <c r="D15" s="6"/>
      <c r="E15" s="6"/>
      <c r="F15" s="6"/>
      <c r="G15" s="6"/>
      <c r="H15" s="6"/>
      <c r="I15" s="6"/>
      <c r="J15" s="6"/>
      <c r="K15" s="6"/>
      <c r="L15" s="6"/>
      <c r="M15" s="6"/>
      <c r="N15" s="6"/>
      <c r="O15" s="6"/>
      <c r="P15" s="6"/>
      <c r="Q15" s="6"/>
      <c r="R15" s="6"/>
      <c r="S15" s="6"/>
      <c r="T15" s="6"/>
      <c r="U15" s="6"/>
    </row>
    <row r="16" spans="1:29" s="2" customFormat="1" ht="15" customHeight="1" x14ac:dyDescent="0.2">
      <c r="A16" s="233" t="s">
        <v>3</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79"/>
      <c r="B17" s="279"/>
      <c r="C17" s="279"/>
      <c r="D17" s="3"/>
      <c r="E17" s="3"/>
      <c r="F17" s="3"/>
      <c r="G17" s="3"/>
      <c r="H17" s="3"/>
      <c r="I17" s="3"/>
      <c r="J17" s="3"/>
      <c r="K17" s="3"/>
      <c r="L17" s="3"/>
      <c r="M17" s="3"/>
      <c r="N17" s="3"/>
      <c r="O17" s="3"/>
      <c r="P17" s="3"/>
      <c r="Q17" s="3"/>
      <c r="R17" s="3"/>
    </row>
    <row r="18" spans="1:21" s="2" customFormat="1" ht="27.75" customHeight="1" x14ac:dyDescent="0.2">
      <c r="A18" s="234" t="s">
        <v>403</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209"/>
      <c r="B19" s="209"/>
      <c r="C19" s="209"/>
      <c r="D19" s="4"/>
      <c r="E19" s="4"/>
      <c r="F19" s="4"/>
      <c r="G19" s="4"/>
      <c r="H19" s="3"/>
      <c r="I19" s="3"/>
      <c r="J19" s="3"/>
      <c r="K19" s="3"/>
      <c r="L19" s="3"/>
      <c r="M19" s="3"/>
      <c r="N19" s="3"/>
      <c r="O19" s="3"/>
      <c r="P19" s="3"/>
      <c r="Q19" s="3"/>
      <c r="R19" s="3"/>
    </row>
    <row r="20" spans="1:21" s="2" customFormat="1" ht="39.75" customHeight="1" x14ac:dyDescent="0.2">
      <c r="A20" s="191" t="s">
        <v>2</v>
      </c>
      <c r="B20" s="210" t="s">
        <v>64</v>
      </c>
      <c r="C20" s="211" t="s">
        <v>63</v>
      </c>
      <c r="D20" s="25"/>
      <c r="E20" s="25"/>
      <c r="F20" s="25"/>
      <c r="G20" s="25"/>
      <c r="H20" s="24"/>
      <c r="I20" s="24"/>
      <c r="J20" s="24"/>
      <c r="K20" s="24"/>
      <c r="L20" s="24"/>
      <c r="M20" s="24"/>
      <c r="N20" s="24"/>
      <c r="O20" s="24"/>
      <c r="P20" s="24"/>
      <c r="Q20" s="24"/>
      <c r="R20" s="24"/>
      <c r="S20" s="23"/>
      <c r="T20" s="23"/>
      <c r="U20" s="23"/>
    </row>
    <row r="21" spans="1:21" s="2" customFormat="1" ht="16.5" customHeight="1" x14ac:dyDescent="0.2">
      <c r="A21" s="211">
        <v>1</v>
      </c>
      <c r="B21" s="210">
        <v>2</v>
      </c>
      <c r="C21" s="211">
        <v>3</v>
      </c>
      <c r="D21" s="25"/>
      <c r="E21" s="25"/>
      <c r="F21" s="25"/>
      <c r="G21" s="25"/>
      <c r="H21" s="24"/>
      <c r="I21" s="24"/>
      <c r="J21" s="24"/>
      <c r="K21" s="24"/>
      <c r="L21" s="24"/>
      <c r="M21" s="24"/>
      <c r="N21" s="24"/>
      <c r="O21" s="24"/>
      <c r="P21" s="24"/>
      <c r="Q21" s="24"/>
      <c r="R21" s="24"/>
      <c r="S21" s="23"/>
      <c r="T21" s="23"/>
      <c r="U21" s="23"/>
    </row>
    <row r="22" spans="1:21" s="2" customFormat="1" ht="78.75" x14ac:dyDescent="0.2">
      <c r="A22" s="212" t="s">
        <v>62</v>
      </c>
      <c r="B22" s="26" t="s">
        <v>416</v>
      </c>
      <c r="C22" s="207" t="s">
        <v>500</v>
      </c>
      <c r="D22" s="25"/>
      <c r="E22" s="25"/>
      <c r="F22" s="24"/>
      <c r="G22" s="24"/>
      <c r="H22" s="24"/>
      <c r="I22" s="24"/>
      <c r="J22" s="24"/>
      <c r="K22" s="24"/>
      <c r="L22" s="24"/>
      <c r="M22" s="24"/>
      <c r="N22" s="24"/>
      <c r="O22" s="24"/>
      <c r="P22" s="24"/>
      <c r="Q22" s="23"/>
      <c r="R22" s="23"/>
      <c r="S22" s="23"/>
      <c r="T22" s="23"/>
      <c r="U22" s="23"/>
    </row>
    <row r="23" spans="1:21" ht="47.25" x14ac:dyDescent="0.25">
      <c r="A23" s="212" t="s">
        <v>60</v>
      </c>
      <c r="B23" s="213" t="s">
        <v>57</v>
      </c>
      <c r="C23" s="191" t="s">
        <v>501</v>
      </c>
      <c r="D23" s="21"/>
      <c r="E23" s="21"/>
      <c r="F23" s="21"/>
      <c r="G23" s="21"/>
      <c r="H23" s="21"/>
      <c r="I23" s="21"/>
      <c r="J23" s="21"/>
      <c r="K23" s="21"/>
      <c r="L23" s="21"/>
      <c r="M23" s="21"/>
      <c r="N23" s="21"/>
      <c r="O23" s="21"/>
      <c r="P23" s="21"/>
      <c r="Q23" s="21"/>
      <c r="R23" s="21"/>
      <c r="S23" s="21"/>
      <c r="T23" s="21"/>
      <c r="U23" s="21"/>
    </row>
    <row r="24" spans="1:21" ht="63" customHeight="1" x14ac:dyDescent="0.25">
      <c r="A24" s="212" t="s">
        <v>59</v>
      </c>
      <c r="B24" s="213" t="s">
        <v>436</v>
      </c>
      <c r="C24" s="191" t="s">
        <v>509</v>
      </c>
      <c r="D24" s="21"/>
      <c r="E24" s="21"/>
      <c r="F24" s="21"/>
      <c r="G24" s="21"/>
      <c r="H24" s="21"/>
      <c r="I24" s="21"/>
      <c r="J24" s="21"/>
      <c r="K24" s="21"/>
      <c r="L24" s="21"/>
      <c r="M24" s="21"/>
      <c r="N24" s="21"/>
      <c r="O24" s="21"/>
      <c r="P24" s="21"/>
      <c r="Q24" s="21"/>
      <c r="R24" s="21"/>
      <c r="S24" s="21"/>
      <c r="T24" s="21"/>
      <c r="U24" s="21"/>
    </row>
    <row r="25" spans="1:21" ht="55.5" customHeight="1" x14ac:dyDescent="0.25">
      <c r="A25" s="212" t="s">
        <v>58</v>
      </c>
      <c r="B25" s="213" t="s">
        <v>449</v>
      </c>
      <c r="C25" s="214" t="s">
        <v>511</v>
      </c>
      <c r="D25" s="21"/>
      <c r="E25" s="21"/>
      <c r="F25" s="21"/>
      <c r="G25" s="21"/>
      <c r="H25" s="21"/>
      <c r="I25" s="21"/>
      <c r="J25" s="21"/>
      <c r="K25" s="21"/>
      <c r="L25" s="21"/>
      <c r="M25" s="21"/>
      <c r="N25" s="21"/>
      <c r="O25" s="21"/>
      <c r="P25" s="21"/>
      <c r="Q25" s="21"/>
      <c r="R25" s="21"/>
      <c r="S25" s="21"/>
      <c r="T25" s="21"/>
      <c r="U25" s="21"/>
    </row>
    <row r="26" spans="1:21" ht="42.75" customHeight="1" x14ac:dyDescent="0.25">
      <c r="A26" s="212" t="s">
        <v>56</v>
      </c>
      <c r="B26" s="213" t="s">
        <v>225</v>
      </c>
      <c r="C26" s="215" t="s">
        <v>461</v>
      </c>
      <c r="D26" s="21"/>
      <c r="E26" s="21"/>
      <c r="F26" s="21"/>
      <c r="G26" s="21"/>
      <c r="H26" s="21"/>
      <c r="I26" s="21"/>
      <c r="J26" s="21"/>
      <c r="K26" s="21"/>
      <c r="L26" s="21"/>
      <c r="M26" s="21"/>
      <c r="N26" s="21"/>
      <c r="O26" s="21"/>
      <c r="P26" s="21"/>
      <c r="Q26" s="21"/>
      <c r="R26" s="21"/>
      <c r="S26" s="21"/>
      <c r="T26" s="21"/>
      <c r="U26" s="21"/>
    </row>
    <row r="27" spans="1:21" ht="149.25" customHeight="1" x14ac:dyDescent="0.25">
      <c r="A27" s="212" t="s">
        <v>55</v>
      </c>
      <c r="B27" s="213" t="s">
        <v>417</v>
      </c>
      <c r="C27" s="216" t="s">
        <v>465</v>
      </c>
      <c r="D27" s="21"/>
      <c r="E27" s="21"/>
      <c r="F27" s="21"/>
      <c r="G27" s="21"/>
      <c r="H27" s="21"/>
      <c r="I27" s="21"/>
      <c r="J27" s="21"/>
      <c r="K27" s="21"/>
      <c r="L27" s="21"/>
      <c r="M27" s="21"/>
      <c r="N27" s="21"/>
      <c r="O27" s="21"/>
      <c r="P27" s="21"/>
      <c r="Q27" s="21"/>
      <c r="R27" s="21"/>
      <c r="S27" s="21"/>
      <c r="T27" s="21"/>
      <c r="U27" s="21"/>
    </row>
    <row r="28" spans="1:21" ht="42.75" customHeight="1" x14ac:dyDescent="0.25">
      <c r="A28" s="212" t="s">
        <v>53</v>
      </c>
      <c r="B28" s="213" t="s">
        <v>54</v>
      </c>
      <c r="C28" s="215">
        <v>2026</v>
      </c>
      <c r="D28" s="21"/>
      <c r="E28" s="21"/>
      <c r="F28" s="21"/>
      <c r="G28" s="21"/>
      <c r="H28" s="21"/>
      <c r="I28" s="21"/>
      <c r="J28" s="21"/>
      <c r="K28" s="21"/>
      <c r="L28" s="21"/>
      <c r="M28" s="21"/>
      <c r="N28" s="21"/>
      <c r="O28" s="21"/>
      <c r="P28" s="21"/>
      <c r="Q28" s="21"/>
      <c r="R28" s="21"/>
      <c r="S28" s="21"/>
      <c r="T28" s="21"/>
      <c r="U28" s="21"/>
    </row>
    <row r="29" spans="1:21" ht="42.75" customHeight="1" x14ac:dyDescent="0.25">
      <c r="A29" s="212" t="s">
        <v>51</v>
      </c>
      <c r="B29" s="191" t="s">
        <v>52</v>
      </c>
      <c r="C29" s="215">
        <v>2026</v>
      </c>
      <c r="D29" s="21"/>
      <c r="E29" s="21"/>
      <c r="F29" s="21"/>
      <c r="G29" s="21"/>
      <c r="H29" s="21"/>
      <c r="I29" s="21"/>
      <c r="J29" s="21"/>
      <c r="K29" s="21"/>
      <c r="L29" s="21"/>
      <c r="M29" s="21"/>
      <c r="N29" s="21"/>
      <c r="O29" s="21"/>
      <c r="P29" s="21"/>
      <c r="Q29" s="21"/>
      <c r="R29" s="21"/>
      <c r="S29" s="21"/>
      <c r="T29" s="21"/>
      <c r="U29" s="21"/>
    </row>
    <row r="30" spans="1:21" ht="42.75" customHeight="1" x14ac:dyDescent="0.25">
      <c r="A30" s="212" t="s">
        <v>70</v>
      </c>
      <c r="B30" s="191" t="s">
        <v>50</v>
      </c>
      <c r="C30" s="191" t="s">
        <v>462</v>
      </c>
      <c r="D30" s="21"/>
      <c r="E30" s="21"/>
      <c r="F30" s="21"/>
      <c r="G30" s="21"/>
      <c r="H30" s="21"/>
      <c r="I30" s="21"/>
      <c r="J30" s="21"/>
      <c r="K30" s="21"/>
      <c r="L30" s="21"/>
      <c r="M30" s="21"/>
      <c r="N30" s="21"/>
      <c r="O30" s="21"/>
      <c r="P30" s="21"/>
      <c r="Q30" s="21"/>
      <c r="R30" s="21"/>
      <c r="S30" s="21"/>
      <c r="T30" s="21"/>
      <c r="U30" s="21"/>
    </row>
    <row r="31" spans="1:21" x14ac:dyDescent="0.25">
      <c r="A31" s="217"/>
      <c r="B31" s="217"/>
      <c r="C31" s="217"/>
      <c r="D31" s="21"/>
      <c r="E31" s="21"/>
      <c r="F31" s="21"/>
      <c r="G31" s="21"/>
      <c r="H31" s="21"/>
      <c r="I31" s="21"/>
      <c r="J31" s="21"/>
      <c r="K31" s="21"/>
      <c r="L31" s="21"/>
      <c r="M31" s="21"/>
      <c r="N31" s="21"/>
      <c r="O31" s="21"/>
      <c r="P31" s="21"/>
      <c r="Q31" s="21"/>
      <c r="R31" s="21"/>
      <c r="S31" s="21"/>
      <c r="T31" s="21"/>
      <c r="U31" s="21"/>
    </row>
    <row r="32" spans="1:21" x14ac:dyDescent="0.25">
      <c r="A32" s="217"/>
      <c r="B32" s="217"/>
      <c r="C32" s="217"/>
      <c r="D32" s="21"/>
      <c r="E32" s="21"/>
      <c r="F32" s="21"/>
      <c r="G32" s="21"/>
      <c r="H32" s="21"/>
      <c r="I32" s="21"/>
      <c r="J32" s="21"/>
      <c r="K32" s="21"/>
      <c r="L32" s="21"/>
      <c r="M32" s="21"/>
      <c r="N32" s="21"/>
      <c r="O32" s="21"/>
      <c r="P32" s="21"/>
      <c r="Q32" s="21"/>
      <c r="R32" s="21"/>
      <c r="S32" s="21"/>
      <c r="T32" s="21"/>
      <c r="U32" s="21"/>
    </row>
    <row r="33" spans="1:21" x14ac:dyDescent="0.25">
      <c r="A33" s="217"/>
      <c r="B33" s="217"/>
      <c r="C33" s="217"/>
      <c r="D33" s="21"/>
      <c r="E33" s="21"/>
      <c r="F33" s="21"/>
      <c r="G33" s="21"/>
      <c r="H33" s="21"/>
      <c r="I33" s="21"/>
      <c r="J33" s="21"/>
      <c r="K33" s="21"/>
      <c r="L33" s="21"/>
      <c r="M33" s="21"/>
      <c r="N33" s="21"/>
      <c r="O33" s="21"/>
      <c r="P33" s="21"/>
      <c r="Q33" s="21"/>
      <c r="R33" s="21"/>
      <c r="S33" s="21"/>
      <c r="T33" s="21"/>
      <c r="U33" s="21"/>
    </row>
    <row r="34" spans="1:21" x14ac:dyDescent="0.25">
      <c r="A34" s="217"/>
      <c r="B34" s="217"/>
      <c r="C34" s="217"/>
      <c r="D34" s="21"/>
      <c r="E34" s="21"/>
      <c r="F34" s="21"/>
      <c r="G34" s="21"/>
      <c r="H34" s="21"/>
      <c r="I34" s="21"/>
      <c r="J34" s="21"/>
      <c r="K34" s="21"/>
      <c r="L34" s="21"/>
      <c r="M34" s="21"/>
      <c r="N34" s="21"/>
      <c r="O34" s="21"/>
      <c r="P34" s="21"/>
      <c r="Q34" s="21"/>
      <c r="R34" s="21"/>
      <c r="S34" s="21"/>
      <c r="T34" s="21"/>
      <c r="U34" s="21"/>
    </row>
    <row r="35" spans="1:21" x14ac:dyDescent="0.25">
      <c r="A35" s="217"/>
      <c r="B35" s="217"/>
      <c r="C35" s="217"/>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66</v>
      </c>
    </row>
    <row r="2" spans="1:28" ht="18.75" x14ac:dyDescent="0.3">
      <c r="Z2" s="13" t="s">
        <v>7</v>
      </c>
    </row>
    <row r="3" spans="1:28" ht="18.75" x14ac:dyDescent="0.3">
      <c r="Z3" s="13" t="s">
        <v>65</v>
      </c>
    </row>
    <row r="4" spans="1:28" ht="18.75" customHeight="1" x14ac:dyDescent="0.25">
      <c r="A4" s="282" t="str">
        <f>'1. паспорт местоположение'!A5:C5</f>
        <v>Год раскрытия информации: 2026 год</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8.75" x14ac:dyDescent="0.25">
      <c r="A6" s="242" t="s">
        <v>6</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117"/>
      <c r="AB6" s="117"/>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117"/>
      <c r="AB7" s="117"/>
    </row>
    <row r="8" spans="1:28" ht="18.75" x14ac:dyDescent="0.25">
      <c r="A8" s="282" t="str">
        <f>'1. паспорт местоположение'!A9:C9</f>
        <v>Общество с ограниченной ответственностью "СИСТЕМА"</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118"/>
      <c r="AB8" s="118"/>
    </row>
    <row r="9" spans="1:28" ht="15.75" x14ac:dyDescent="0.25">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19"/>
      <c r="AB9" s="119"/>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117"/>
      <c r="AB10" s="117"/>
    </row>
    <row r="11" spans="1:28" ht="18.75" x14ac:dyDescent="0.25">
      <c r="A11" s="282" t="str">
        <f>'1. паспорт местоположение'!A12:C12</f>
        <v>P_1.6_2</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118"/>
      <c r="AB11" s="118"/>
    </row>
    <row r="12" spans="1:28" ht="15.75" x14ac:dyDescent="0.25">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19"/>
      <c r="AB12" s="119"/>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
      <c r="AB13" s="9"/>
    </row>
    <row r="14" spans="1:28" ht="30.75" customHeight="1" x14ac:dyDescent="0.25">
      <c r="A14" s="28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118"/>
      <c r="AB14" s="118"/>
    </row>
    <row r="15" spans="1:28" ht="15.75" x14ac:dyDescent="0.25">
      <c r="A15" s="244" t="s">
        <v>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19"/>
      <c r="AB15" s="119"/>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26"/>
      <c r="AB16" s="126"/>
    </row>
    <row r="17" spans="1:33"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26"/>
      <c r="AB17" s="126"/>
    </row>
    <row r="18" spans="1:33"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26"/>
      <c r="AB18" s="126"/>
    </row>
    <row r="19" spans="1:33"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26"/>
      <c r="AB19" s="126"/>
    </row>
    <row r="20" spans="1:33"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27"/>
      <c r="AB20" s="127"/>
    </row>
    <row r="21" spans="1:33"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27"/>
      <c r="AB21" s="127"/>
    </row>
    <row r="22" spans="1:33" x14ac:dyDescent="0.25">
      <c r="A22" s="286" t="s">
        <v>435</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33" ht="32.25" customHeight="1" x14ac:dyDescent="0.25">
      <c r="A23" s="288" t="s">
        <v>288</v>
      </c>
      <c r="B23" s="289"/>
      <c r="C23" s="289"/>
      <c r="D23" s="289"/>
      <c r="E23" s="289"/>
      <c r="F23" s="289"/>
      <c r="G23" s="289"/>
      <c r="H23" s="289"/>
      <c r="I23" s="289"/>
      <c r="J23" s="289"/>
      <c r="K23" s="289"/>
      <c r="L23" s="290"/>
      <c r="M23" s="287" t="s">
        <v>289</v>
      </c>
      <c r="N23" s="287"/>
      <c r="O23" s="287"/>
      <c r="P23" s="287"/>
      <c r="Q23" s="287"/>
      <c r="R23" s="287"/>
      <c r="S23" s="287"/>
      <c r="T23" s="287"/>
      <c r="U23" s="287"/>
      <c r="V23" s="287"/>
      <c r="W23" s="287"/>
      <c r="X23" s="287"/>
      <c r="Y23" s="287"/>
      <c r="Z23" s="287"/>
    </row>
    <row r="24" spans="1:33" ht="151.5" customHeight="1" x14ac:dyDescent="0.25">
      <c r="A24" s="76" t="s">
        <v>227</v>
      </c>
      <c r="B24" s="77" t="s">
        <v>234</v>
      </c>
      <c r="C24" s="76" t="s">
        <v>282</v>
      </c>
      <c r="D24" s="76" t="s">
        <v>228</v>
      </c>
      <c r="E24" s="76" t="s">
        <v>283</v>
      </c>
      <c r="F24" s="76" t="s">
        <v>285</v>
      </c>
      <c r="G24" s="76" t="s">
        <v>284</v>
      </c>
      <c r="H24" s="76" t="s">
        <v>229</v>
      </c>
      <c r="I24" s="76" t="s">
        <v>286</v>
      </c>
      <c r="J24" s="76" t="s">
        <v>235</v>
      </c>
      <c r="K24" s="77" t="s">
        <v>233</v>
      </c>
      <c r="L24" s="77" t="s">
        <v>230</v>
      </c>
      <c r="M24" s="78" t="s">
        <v>242</v>
      </c>
      <c r="N24" s="77" t="s">
        <v>443</v>
      </c>
      <c r="O24" s="76" t="s">
        <v>240</v>
      </c>
      <c r="P24" s="76" t="s">
        <v>241</v>
      </c>
      <c r="Q24" s="76" t="s">
        <v>239</v>
      </c>
      <c r="R24" s="76" t="s">
        <v>229</v>
      </c>
      <c r="S24" s="76" t="s">
        <v>238</v>
      </c>
      <c r="T24" s="76" t="s">
        <v>237</v>
      </c>
      <c r="U24" s="76" t="s">
        <v>281</v>
      </c>
      <c r="V24" s="76" t="s">
        <v>239</v>
      </c>
      <c r="W24" s="85" t="s">
        <v>232</v>
      </c>
      <c r="X24" s="85" t="s">
        <v>244</v>
      </c>
      <c r="Y24" s="85" t="s">
        <v>245</v>
      </c>
      <c r="Z24" s="87" t="s">
        <v>243</v>
      </c>
    </row>
    <row r="25" spans="1:33" ht="16.5" customHeight="1" x14ac:dyDescent="0.25">
      <c r="A25" s="76">
        <v>1</v>
      </c>
      <c r="B25" s="77">
        <v>2</v>
      </c>
      <c r="C25" s="76">
        <v>3</v>
      </c>
      <c r="D25" s="77">
        <v>4</v>
      </c>
      <c r="E25" s="76">
        <v>5</v>
      </c>
      <c r="F25" s="77">
        <v>6</v>
      </c>
      <c r="G25" s="76">
        <v>7</v>
      </c>
      <c r="H25" s="77">
        <v>8</v>
      </c>
      <c r="I25" s="76">
        <v>9</v>
      </c>
      <c r="J25" s="77">
        <v>10</v>
      </c>
      <c r="K25" s="129">
        <v>11</v>
      </c>
      <c r="L25" s="77">
        <v>12</v>
      </c>
      <c r="M25" s="129">
        <v>13</v>
      </c>
      <c r="N25" s="77">
        <v>14</v>
      </c>
      <c r="O25" s="129">
        <v>15</v>
      </c>
      <c r="P25" s="77">
        <v>16</v>
      </c>
      <c r="Q25" s="129">
        <v>17</v>
      </c>
      <c r="R25" s="77">
        <v>18</v>
      </c>
      <c r="S25" s="129">
        <v>19</v>
      </c>
      <c r="T25" s="77">
        <v>20</v>
      </c>
      <c r="U25" s="129">
        <v>21</v>
      </c>
      <c r="V25" s="77">
        <v>22</v>
      </c>
      <c r="W25" s="129">
        <v>23</v>
      </c>
      <c r="X25" s="77">
        <v>24</v>
      </c>
      <c r="Y25" s="129">
        <v>25</v>
      </c>
      <c r="Z25" s="77">
        <v>26</v>
      </c>
    </row>
    <row r="26" spans="1:33" ht="45.75" customHeight="1" x14ac:dyDescent="0.25">
      <c r="A26" s="205" t="s">
        <v>446</v>
      </c>
      <c r="B26" s="205" t="s">
        <v>446</v>
      </c>
      <c r="C26" s="205" t="s">
        <v>446</v>
      </c>
      <c r="D26" s="205" t="s">
        <v>446</v>
      </c>
      <c r="E26" s="205" t="s">
        <v>446</v>
      </c>
      <c r="F26" s="205" t="s">
        <v>446</v>
      </c>
      <c r="G26" s="205" t="s">
        <v>446</v>
      </c>
      <c r="H26" s="205" t="s">
        <v>446</v>
      </c>
      <c r="I26" s="205" t="s">
        <v>446</v>
      </c>
      <c r="J26" s="205" t="s">
        <v>446</v>
      </c>
      <c r="K26" s="205" t="s">
        <v>446</v>
      </c>
      <c r="L26" s="205" t="s">
        <v>446</v>
      </c>
      <c r="M26" s="205" t="s">
        <v>446</v>
      </c>
      <c r="N26" s="205" t="s">
        <v>446</v>
      </c>
      <c r="O26" s="205" t="s">
        <v>446</v>
      </c>
      <c r="P26" s="205" t="s">
        <v>446</v>
      </c>
      <c r="Q26" s="205" t="s">
        <v>446</v>
      </c>
      <c r="R26" s="205" t="s">
        <v>446</v>
      </c>
      <c r="S26" s="205" t="s">
        <v>446</v>
      </c>
      <c r="T26" s="205" t="s">
        <v>446</v>
      </c>
      <c r="U26" s="205" t="s">
        <v>446</v>
      </c>
      <c r="V26" s="205" t="s">
        <v>446</v>
      </c>
      <c r="W26" s="205" t="s">
        <v>446</v>
      </c>
      <c r="X26" s="205" t="s">
        <v>446</v>
      </c>
      <c r="Y26" s="205" t="s">
        <v>446</v>
      </c>
      <c r="Z26" s="205" t="s">
        <v>446</v>
      </c>
      <c r="AA26" s="206"/>
      <c r="AB26" s="206"/>
      <c r="AC26" s="206"/>
      <c r="AD26" s="206"/>
      <c r="AE26" s="206"/>
      <c r="AF26" s="206"/>
      <c r="AG26" s="206"/>
    </row>
    <row r="30" spans="1:33" x14ac:dyDescent="0.25">
      <c r="A30"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9.140625" style="1" customWidth="1"/>
    <col min="15" max="15" width="16" style="1" customWidth="1"/>
    <col min="16" max="16" width="14.85546875" style="1" customWidth="1"/>
    <col min="17" max="17" width="16.28515625" style="1" customWidth="1"/>
    <col min="18" max="16384" width="9.140625" style="1"/>
  </cols>
  <sheetData>
    <row r="1" spans="1:30" s="10" customFormat="1" ht="18.75" customHeight="1" x14ac:dyDescent="0.2">
      <c r="A1" s="16"/>
      <c r="B1" s="16"/>
      <c r="Q1" s="31" t="s">
        <v>66</v>
      </c>
    </row>
    <row r="2" spans="1:30" s="10" customFormat="1" ht="18.75" customHeight="1" x14ac:dyDescent="0.3">
      <c r="A2" s="16"/>
      <c r="B2" s="16"/>
      <c r="Q2" s="13" t="s">
        <v>7</v>
      </c>
    </row>
    <row r="3" spans="1:30" s="10" customFormat="1" ht="18.75" x14ac:dyDescent="0.3">
      <c r="A3" s="15"/>
      <c r="B3" s="15"/>
      <c r="Q3" s="13" t="s">
        <v>65</v>
      </c>
    </row>
    <row r="4" spans="1:30" s="10" customFormat="1" ht="18.75" x14ac:dyDescent="0.3">
      <c r="A4" s="15"/>
      <c r="B4" s="15"/>
      <c r="L4" s="13"/>
      <c r="O4" s="13"/>
    </row>
    <row r="5" spans="1:30" s="10" customFormat="1" ht="15.75" x14ac:dyDescent="0.2">
      <c r="A5" s="243" t="str">
        <f>'1. паспорт местоположение'!A5:C5</f>
        <v>Год раскрытия информации: 2026 год</v>
      </c>
      <c r="B5" s="243"/>
      <c r="C5" s="243"/>
      <c r="D5" s="243"/>
      <c r="E5" s="243"/>
      <c r="F5" s="243"/>
      <c r="G5" s="243"/>
      <c r="H5" s="243"/>
      <c r="I5" s="243"/>
      <c r="J5" s="243"/>
      <c r="K5" s="243"/>
      <c r="L5" s="243"/>
      <c r="M5" s="243"/>
      <c r="N5" s="243"/>
      <c r="O5" s="243"/>
      <c r="P5" s="243"/>
      <c r="Q5" s="243"/>
      <c r="R5" s="125"/>
      <c r="S5" s="125"/>
      <c r="T5" s="125"/>
      <c r="U5" s="125"/>
      <c r="V5" s="125"/>
      <c r="W5" s="125"/>
      <c r="X5" s="125"/>
      <c r="Y5" s="125"/>
      <c r="Z5" s="125"/>
      <c r="AA5" s="125"/>
      <c r="AB5" s="125"/>
      <c r="AC5" s="125"/>
      <c r="AD5" s="125"/>
    </row>
    <row r="6" spans="1:30" s="10" customFormat="1" ht="18.75" x14ac:dyDescent="0.3">
      <c r="A6" s="15"/>
      <c r="B6" s="15"/>
      <c r="L6" s="13"/>
      <c r="O6" s="13"/>
    </row>
    <row r="7" spans="1:30" s="10" customFormat="1" ht="18.75" x14ac:dyDescent="0.2">
      <c r="A7" s="242" t="s">
        <v>6</v>
      </c>
      <c r="B7" s="242"/>
      <c r="C7" s="242"/>
      <c r="D7" s="242"/>
      <c r="E7" s="242"/>
      <c r="F7" s="242"/>
      <c r="G7" s="242"/>
      <c r="H7" s="242"/>
      <c r="I7" s="242"/>
      <c r="J7" s="242"/>
      <c r="K7" s="242"/>
      <c r="L7" s="242"/>
      <c r="M7" s="242"/>
      <c r="N7" s="242"/>
      <c r="O7" s="242"/>
      <c r="P7" s="242"/>
      <c r="Q7" s="242"/>
      <c r="R7" s="11"/>
      <c r="S7" s="11"/>
      <c r="T7" s="11"/>
      <c r="U7" s="11"/>
      <c r="V7" s="11"/>
      <c r="W7" s="11"/>
      <c r="X7" s="11"/>
      <c r="Y7" s="11"/>
      <c r="Z7" s="11"/>
      <c r="AA7" s="11"/>
      <c r="AB7" s="11"/>
    </row>
    <row r="8" spans="1:30" s="10" customFormat="1" ht="18.75" x14ac:dyDescent="0.2">
      <c r="A8" s="242"/>
      <c r="B8" s="242"/>
      <c r="C8" s="242"/>
      <c r="D8" s="242"/>
      <c r="E8" s="242"/>
      <c r="F8" s="242"/>
      <c r="G8" s="242"/>
      <c r="H8" s="242"/>
      <c r="I8" s="242"/>
      <c r="J8" s="242"/>
      <c r="K8" s="242"/>
      <c r="L8" s="242"/>
      <c r="M8" s="242"/>
      <c r="N8" s="242"/>
      <c r="O8" s="242"/>
      <c r="P8" s="242"/>
      <c r="Q8" s="242"/>
      <c r="R8" s="11"/>
      <c r="S8" s="11"/>
      <c r="T8" s="11"/>
      <c r="U8" s="11"/>
      <c r="V8" s="11"/>
      <c r="W8" s="11"/>
      <c r="X8" s="11"/>
      <c r="Y8" s="11"/>
      <c r="Z8" s="11"/>
      <c r="AA8" s="11"/>
      <c r="AB8" s="11"/>
    </row>
    <row r="9" spans="1:30" s="10" customFormat="1" ht="18.75" x14ac:dyDescent="0.2">
      <c r="A9" s="243" t="str">
        <f>'1. паспорт местоположение'!A9:C9</f>
        <v>Общество с ограниченной ответственностью "СИСТЕМА"</v>
      </c>
      <c r="B9" s="243"/>
      <c r="C9" s="243"/>
      <c r="D9" s="243"/>
      <c r="E9" s="243"/>
      <c r="F9" s="243"/>
      <c r="G9" s="243"/>
      <c r="H9" s="243"/>
      <c r="I9" s="243"/>
      <c r="J9" s="243"/>
      <c r="K9" s="243"/>
      <c r="L9" s="243"/>
      <c r="M9" s="243"/>
      <c r="N9" s="243"/>
      <c r="O9" s="243"/>
      <c r="P9" s="243"/>
      <c r="Q9" s="243"/>
      <c r="R9" s="11"/>
      <c r="S9" s="11"/>
      <c r="T9" s="11"/>
      <c r="U9" s="11"/>
      <c r="V9" s="11"/>
      <c r="W9" s="11"/>
      <c r="X9" s="11"/>
      <c r="Y9" s="11"/>
      <c r="Z9" s="11"/>
      <c r="AA9" s="11"/>
      <c r="AB9" s="11"/>
    </row>
    <row r="10" spans="1:30" s="10" customFormat="1" ht="18.75" x14ac:dyDescent="0.2">
      <c r="A10" s="244" t="s">
        <v>5</v>
      </c>
      <c r="B10" s="244"/>
      <c r="C10" s="244"/>
      <c r="D10" s="244"/>
      <c r="E10" s="244"/>
      <c r="F10" s="244"/>
      <c r="G10" s="244"/>
      <c r="H10" s="244"/>
      <c r="I10" s="244"/>
      <c r="J10" s="244"/>
      <c r="K10" s="244"/>
      <c r="L10" s="244"/>
      <c r="M10" s="244"/>
      <c r="N10" s="244"/>
      <c r="O10" s="244"/>
      <c r="P10" s="244"/>
      <c r="Q10" s="244"/>
      <c r="R10" s="11"/>
      <c r="S10" s="11"/>
      <c r="T10" s="11"/>
      <c r="U10" s="11"/>
      <c r="V10" s="11"/>
      <c r="W10" s="11"/>
      <c r="X10" s="11"/>
      <c r="Y10" s="11"/>
      <c r="Z10" s="11"/>
      <c r="AA10" s="11"/>
      <c r="AB10" s="11"/>
    </row>
    <row r="11" spans="1:30" s="10" customFormat="1" ht="18.75" x14ac:dyDescent="0.2">
      <c r="A11" s="242"/>
      <c r="B11" s="242"/>
      <c r="C11" s="242"/>
      <c r="D11" s="242"/>
      <c r="E11" s="242"/>
      <c r="F11" s="242"/>
      <c r="G11" s="242"/>
      <c r="H11" s="242"/>
      <c r="I11" s="242"/>
      <c r="J11" s="242"/>
      <c r="K11" s="242"/>
      <c r="L11" s="242"/>
      <c r="M11" s="242"/>
      <c r="N11" s="242"/>
      <c r="O11" s="242"/>
      <c r="P11" s="242"/>
      <c r="Q11" s="242"/>
      <c r="R11" s="11"/>
      <c r="S11" s="11"/>
      <c r="T11" s="11"/>
      <c r="U11" s="11"/>
      <c r="V11" s="11"/>
      <c r="W11" s="11"/>
      <c r="X11" s="11"/>
      <c r="Y11" s="11"/>
      <c r="Z11" s="11"/>
      <c r="AA11" s="11"/>
      <c r="AB11" s="11"/>
    </row>
    <row r="12" spans="1:30" s="10" customFormat="1" ht="18.75" x14ac:dyDescent="0.2">
      <c r="A12" s="245" t="str">
        <f>'1. паспорт местоположение'!A12:C12</f>
        <v>P_1.6_2</v>
      </c>
      <c r="B12" s="245"/>
      <c r="C12" s="245"/>
      <c r="D12" s="245"/>
      <c r="E12" s="245"/>
      <c r="F12" s="245"/>
      <c r="G12" s="245"/>
      <c r="H12" s="245"/>
      <c r="I12" s="245"/>
      <c r="J12" s="245"/>
      <c r="K12" s="245"/>
      <c r="L12" s="245"/>
      <c r="M12" s="245"/>
      <c r="N12" s="245"/>
      <c r="O12" s="245"/>
      <c r="P12" s="245"/>
      <c r="Q12" s="245"/>
      <c r="R12" s="11"/>
      <c r="S12" s="11"/>
      <c r="T12" s="11"/>
      <c r="U12" s="11"/>
      <c r="V12" s="11"/>
      <c r="W12" s="11"/>
      <c r="X12" s="11"/>
      <c r="Y12" s="11"/>
      <c r="Z12" s="11"/>
      <c r="AA12" s="11"/>
      <c r="AB12" s="11"/>
    </row>
    <row r="13" spans="1:30" s="10" customFormat="1" ht="18.75" x14ac:dyDescent="0.2">
      <c r="A13" s="244" t="s">
        <v>4</v>
      </c>
      <c r="B13" s="244"/>
      <c r="C13" s="244"/>
      <c r="D13" s="244"/>
      <c r="E13" s="244"/>
      <c r="F13" s="244"/>
      <c r="G13" s="244"/>
      <c r="H13" s="244"/>
      <c r="I13" s="244"/>
      <c r="J13" s="244"/>
      <c r="K13" s="244"/>
      <c r="L13" s="244"/>
      <c r="M13" s="244"/>
      <c r="N13" s="244"/>
      <c r="O13" s="244"/>
      <c r="P13" s="244"/>
      <c r="Q13" s="244"/>
      <c r="R13" s="11"/>
      <c r="S13" s="11"/>
      <c r="T13" s="11"/>
      <c r="U13" s="11"/>
      <c r="V13" s="11"/>
      <c r="W13" s="11"/>
      <c r="X13" s="11"/>
      <c r="Y13" s="11"/>
      <c r="Z13" s="11"/>
      <c r="AA13" s="11"/>
      <c r="AB13" s="11"/>
    </row>
    <row r="14" spans="1:30" s="7" customFormat="1" ht="15.75" customHeight="1" x14ac:dyDescent="0.2">
      <c r="A14" s="246"/>
      <c r="B14" s="246"/>
      <c r="C14" s="246"/>
      <c r="D14" s="246"/>
      <c r="E14" s="246"/>
      <c r="F14" s="246"/>
      <c r="G14" s="246"/>
      <c r="H14" s="246"/>
      <c r="I14" s="246"/>
      <c r="J14" s="246"/>
      <c r="K14" s="246"/>
      <c r="L14" s="246"/>
      <c r="M14" s="246"/>
      <c r="N14" s="246"/>
      <c r="O14" s="246"/>
      <c r="P14" s="246"/>
      <c r="Q14" s="246"/>
      <c r="R14" s="8"/>
      <c r="S14" s="8"/>
      <c r="T14" s="8"/>
      <c r="U14" s="8"/>
      <c r="V14" s="8"/>
      <c r="W14" s="8"/>
      <c r="X14" s="8"/>
      <c r="Y14" s="8"/>
      <c r="Z14" s="8"/>
      <c r="AA14" s="8"/>
      <c r="AB14" s="8"/>
    </row>
    <row r="15" spans="1:30" s="2" customFormat="1" ht="34.5" customHeight="1" x14ac:dyDescent="0.2">
      <c r="A15" s="291"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5" s="291"/>
      <c r="C15" s="291"/>
      <c r="D15" s="291"/>
      <c r="E15" s="291"/>
      <c r="F15" s="291"/>
      <c r="G15" s="291"/>
      <c r="H15" s="291"/>
      <c r="I15" s="291"/>
      <c r="J15" s="291"/>
      <c r="K15" s="291"/>
      <c r="L15" s="291"/>
      <c r="M15" s="291"/>
      <c r="N15" s="291"/>
      <c r="O15" s="291"/>
      <c r="P15" s="291"/>
      <c r="Q15" s="291"/>
      <c r="R15" s="6"/>
      <c r="S15" s="6"/>
      <c r="T15" s="6"/>
      <c r="U15" s="6"/>
      <c r="V15" s="6"/>
      <c r="W15" s="6"/>
      <c r="X15" s="6"/>
      <c r="Y15" s="6"/>
      <c r="Z15" s="6"/>
      <c r="AA15" s="6"/>
      <c r="AB15" s="6"/>
    </row>
    <row r="16" spans="1:30" s="2" customFormat="1" ht="15" customHeight="1" x14ac:dyDescent="0.2">
      <c r="A16" s="292" t="s">
        <v>3</v>
      </c>
      <c r="B16" s="292"/>
      <c r="C16" s="292"/>
      <c r="D16" s="292"/>
      <c r="E16" s="292"/>
      <c r="F16" s="292"/>
      <c r="G16" s="292"/>
      <c r="H16" s="292"/>
      <c r="I16" s="292"/>
      <c r="J16" s="292"/>
      <c r="K16" s="292"/>
      <c r="L16" s="292"/>
      <c r="M16" s="292"/>
      <c r="N16" s="292"/>
      <c r="O16" s="292"/>
      <c r="P16" s="292"/>
      <c r="Q16" s="292"/>
      <c r="R16" s="4"/>
      <c r="S16" s="4"/>
      <c r="T16" s="4"/>
      <c r="U16" s="4"/>
      <c r="V16" s="4"/>
      <c r="W16" s="4"/>
      <c r="X16" s="4"/>
      <c r="Y16" s="4"/>
      <c r="Z16" s="4"/>
      <c r="AA16" s="4"/>
      <c r="AB16" s="4"/>
    </row>
    <row r="17" spans="1:28" s="2" customFormat="1" ht="15" customHeight="1" x14ac:dyDescent="0.2">
      <c r="A17" s="293"/>
      <c r="B17" s="293"/>
      <c r="C17" s="293"/>
      <c r="D17" s="293"/>
      <c r="E17" s="293"/>
      <c r="F17" s="293"/>
      <c r="G17" s="293"/>
      <c r="H17" s="293"/>
      <c r="I17" s="293"/>
      <c r="J17" s="293"/>
      <c r="K17" s="293"/>
      <c r="L17" s="293"/>
      <c r="M17" s="293"/>
      <c r="N17" s="293"/>
      <c r="O17" s="293"/>
      <c r="P17" s="293"/>
      <c r="Q17" s="293"/>
      <c r="R17" s="3"/>
      <c r="S17" s="3"/>
      <c r="T17" s="3"/>
      <c r="U17" s="3"/>
      <c r="V17" s="3"/>
      <c r="W17" s="3"/>
      <c r="X17" s="3"/>
      <c r="Y17" s="3"/>
    </row>
    <row r="18" spans="1:28" s="2" customFormat="1" ht="91.5" customHeight="1" x14ac:dyDescent="0.2">
      <c r="A18" s="294" t="s">
        <v>412</v>
      </c>
      <c r="B18" s="294"/>
      <c r="C18" s="294"/>
      <c r="D18" s="294"/>
      <c r="E18" s="294"/>
      <c r="F18" s="294"/>
      <c r="G18" s="294"/>
      <c r="H18" s="294"/>
      <c r="I18" s="294"/>
      <c r="J18" s="294"/>
      <c r="K18" s="294"/>
      <c r="L18" s="294"/>
      <c r="M18" s="294"/>
      <c r="N18" s="294"/>
      <c r="O18" s="294"/>
      <c r="P18" s="294"/>
      <c r="Q18" s="294"/>
      <c r="R18" s="5"/>
      <c r="S18" s="5"/>
      <c r="T18" s="5"/>
      <c r="U18" s="5"/>
      <c r="V18" s="5"/>
      <c r="W18" s="5"/>
      <c r="X18" s="5"/>
      <c r="Y18" s="5"/>
      <c r="Z18" s="5"/>
      <c r="AA18" s="5"/>
      <c r="AB18" s="5"/>
    </row>
    <row r="19" spans="1:28" s="2" customFormat="1" ht="78" customHeight="1" x14ac:dyDescent="0.2">
      <c r="A19" s="295" t="s">
        <v>2</v>
      </c>
      <c r="B19" s="295" t="s">
        <v>82</v>
      </c>
      <c r="C19" s="295" t="s">
        <v>81</v>
      </c>
      <c r="D19" s="295" t="s">
        <v>73</v>
      </c>
      <c r="E19" s="296" t="s">
        <v>80</v>
      </c>
      <c r="F19" s="297"/>
      <c r="G19" s="297"/>
      <c r="H19" s="297"/>
      <c r="I19" s="298"/>
      <c r="J19" s="295" t="s">
        <v>79</v>
      </c>
      <c r="K19" s="295"/>
      <c r="L19" s="295"/>
      <c r="M19" s="295"/>
      <c r="N19" s="295"/>
      <c r="O19" s="295"/>
      <c r="P19" s="295"/>
      <c r="Q19" s="295"/>
      <c r="R19" s="3"/>
      <c r="S19" s="3"/>
      <c r="T19" s="3"/>
      <c r="U19" s="3"/>
      <c r="V19" s="3"/>
      <c r="W19" s="3"/>
      <c r="X19" s="3"/>
      <c r="Y19" s="3"/>
    </row>
    <row r="20" spans="1:28" s="2" customFormat="1" ht="51" customHeight="1" x14ac:dyDescent="0.2">
      <c r="A20" s="295"/>
      <c r="B20" s="295"/>
      <c r="C20" s="295"/>
      <c r="D20" s="295"/>
      <c r="E20" s="203" t="s">
        <v>78</v>
      </c>
      <c r="F20" s="203" t="s">
        <v>77</v>
      </c>
      <c r="G20" s="203" t="s">
        <v>76</v>
      </c>
      <c r="H20" s="203" t="s">
        <v>75</v>
      </c>
      <c r="I20" s="203" t="s">
        <v>74</v>
      </c>
      <c r="J20" s="203" t="s">
        <v>450</v>
      </c>
      <c r="K20" s="203" t="s">
        <v>451</v>
      </c>
      <c r="L20" s="203" t="s">
        <v>452</v>
      </c>
      <c r="M20" s="203" t="s">
        <v>453</v>
      </c>
      <c r="N20" s="203" t="s">
        <v>454</v>
      </c>
      <c r="O20" s="203" t="s">
        <v>502</v>
      </c>
      <c r="P20" s="203" t="s">
        <v>503</v>
      </c>
      <c r="Q20" s="203" t="s">
        <v>504</v>
      </c>
      <c r="R20" s="24"/>
      <c r="S20" s="24"/>
      <c r="T20" s="24"/>
      <c r="U20" s="24"/>
      <c r="V20" s="24"/>
      <c r="W20" s="24"/>
      <c r="X20" s="24"/>
      <c r="Y20" s="24"/>
      <c r="Z20" s="23"/>
      <c r="AA20" s="23"/>
      <c r="AB20" s="23"/>
    </row>
    <row r="21" spans="1:28" s="2" customFormat="1" ht="16.5" customHeight="1" x14ac:dyDescent="0.2">
      <c r="A21" s="137">
        <v>1</v>
      </c>
      <c r="B21" s="136">
        <v>2</v>
      </c>
      <c r="C21" s="137">
        <v>3</v>
      </c>
      <c r="D21" s="136">
        <v>4</v>
      </c>
      <c r="E21" s="137">
        <v>5</v>
      </c>
      <c r="F21" s="136">
        <v>6</v>
      </c>
      <c r="G21" s="137">
        <v>7</v>
      </c>
      <c r="H21" s="136">
        <v>8</v>
      </c>
      <c r="I21" s="137">
        <v>9</v>
      </c>
      <c r="J21" s="136">
        <v>10</v>
      </c>
      <c r="K21" s="137">
        <v>11</v>
      </c>
      <c r="L21" s="136">
        <v>12</v>
      </c>
      <c r="M21" s="137">
        <v>13</v>
      </c>
      <c r="N21" s="137">
        <v>14</v>
      </c>
      <c r="O21" s="136">
        <v>15</v>
      </c>
      <c r="P21" s="137">
        <v>16</v>
      </c>
      <c r="Q21" s="137">
        <v>17</v>
      </c>
      <c r="R21" s="24"/>
      <c r="S21" s="24"/>
      <c r="T21" s="24"/>
      <c r="U21" s="24"/>
      <c r="V21" s="24"/>
      <c r="W21" s="24"/>
      <c r="X21" s="24"/>
      <c r="Y21" s="24"/>
      <c r="Z21" s="23"/>
      <c r="AA21" s="23"/>
      <c r="AB21" s="23"/>
    </row>
    <row r="22" spans="1:28" s="2" customFormat="1" ht="33" customHeight="1" x14ac:dyDescent="0.2">
      <c r="A22" s="22" t="s">
        <v>62</v>
      </c>
      <c r="B22" s="179" t="s">
        <v>513</v>
      </c>
      <c r="C22" s="204" t="s">
        <v>446</v>
      </c>
      <c r="D22" s="204" t="s">
        <v>446</v>
      </c>
      <c r="E22" s="204" t="s">
        <v>446</v>
      </c>
      <c r="F22" s="204" t="s">
        <v>446</v>
      </c>
      <c r="G22" s="204" t="s">
        <v>446</v>
      </c>
      <c r="H22" s="204" t="s">
        <v>446</v>
      </c>
      <c r="I22" s="204" t="s">
        <v>446</v>
      </c>
      <c r="J22" s="204" t="s">
        <v>446</v>
      </c>
      <c r="K22" s="204" t="s">
        <v>446</v>
      </c>
      <c r="L22" s="204" t="s">
        <v>446</v>
      </c>
      <c r="M22" s="204" t="s">
        <v>446</v>
      </c>
      <c r="N22" s="204" t="s">
        <v>446</v>
      </c>
      <c r="O22" s="204" t="s">
        <v>446</v>
      </c>
      <c r="P22" s="204" t="s">
        <v>446</v>
      </c>
      <c r="Q22" s="204" t="s">
        <v>446</v>
      </c>
      <c r="R22" s="24"/>
      <c r="S22" s="24"/>
      <c r="T22" s="24"/>
      <c r="U22" s="24"/>
      <c r="V22" s="24"/>
      <c r="W22" s="24"/>
      <c r="X22" s="23"/>
      <c r="Y22" s="23"/>
      <c r="Z22" s="23"/>
      <c r="AA22" s="23"/>
      <c r="AB22" s="23"/>
    </row>
    <row r="23" spans="1:28" x14ac:dyDescent="0.25">
      <c r="A23" s="138"/>
      <c r="B23" s="138"/>
      <c r="C23" s="138"/>
      <c r="D23" s="138"/>
      <c r="E23" s="138"/>
      <c r="F23" s="138"/>
      <c r="G23" s="138"/>
      <c r="H23" s="138"/>
      <c r="I23" s="138"/>
      <c r="J23" s="138"/>
      <c r="K23" s="138"/>
      <c r="L23" s="138"/>
      <c r="M23" s="138"/>
      <c r="N23" s="138"/>
      <c r="O23" s="138"/>
      <c r="P23" s="138"/>
      <c r="Q23" s="138"/>
      <c r="R23" s="21"/>
      <c r="S23" s="21"/>
      <c r="T23" s="21"/>
      <c r="U23" s="21"/>
      <c r="V23" s="21"/>
      <c r="W23" s="21"/>
      <c r="X23" s="21"/>
      <c r="Y23" s="21"/>
      <c r="Z23" s="21"/>
      <c r="AA23" s="21"/>
      <c r="AB23" s="21"/>
    </row>
    <row r="24" spans="1:28" x14ac:dyDescent="0.25">
      <c r="A24" s="138"/>
      <c r="B24" s="138"/>
      <c r="C24" s="138"/>
      <c r="D24" s="138"/>
      <c r="E24" s="138"/>
      <c r="F24" s="138"/>
      <c r="G24" s="138"/>
      <c r="H24" s="138"/>
      <c r="I24" s="138"/>
      <c r="J24" s="138"/>
      <c r="K24" s="138"/>
      <c r="L24" s="138"/>
      <c r="M24" s="138"/>
      <c r="N24" s="138"/>
      <c r="O24" s="138"/>
      <c r="P24" s="138"/>
      <c r="Q24" s="138"/>
      <c r="R24" s="21"/>
      <c r="S24" s="21"/>
      <c r="T24" s="21"/>
      <c r="U24" s="21"/>
      <c r="V24" s="21"/>
      <c r="W24" s="21"/>
      <c r="X24" s="21"/>
      <c r="Y24" s="21"/>
      <c r="Z24" s="21"/>
      <c r="AA24" s="21"/>
      <c r="AB24" s="21"/>
    </row>
    <row r="25" spans="1:28" x14ac:dyDescent="0.25">
      <c r="A25" s="138"/>
      <c r="B25" s="138"/>
      <c r="C25" s="138"/>
      <c r="D25" s="138"/>
      <c r="E25" s="138"/>
      <c r="F25" s="138"/>
      <c r="G25" s="138"/>
      <c r="H25" s="138"/>
      <c r="I25" s="138"/>
      <c r="J25" s="138"/>
      <c r="K25" s="138"/>
      <c r="L25" s="138"/>
      <c r="M25" s="138"/>
      <c r="N25" s="138"/>
      <c r="O25" s="138"/>
      <c r="P25" s="138"/>
      <c r="Q25" s="138"/>
      <c r="R25" s="21"/>
      <c r="S25" s="21"/>
      <c r="T25" s="21"/>
      <c r="U25" s="21"/>
      <c r="V25" s="21"/>
      <c r="W25" s="21"/>
      <c r="X25" s="21"/>
      <c r="Y25" s="21"/>
      <c r="Z25" s="21"/>
      <c r="AA25" s="21"/>
      <c r="AB25" s="21"/>
    </row>
    <row r="26" spans="1:28" x14ac:dyDescent="0.25">
      <c r="A26" s="138"/>
      <c r="B26" s="138"/>
      <c r="C26" s="138"/>
      <c r="D26" s="138"/>
      <c r="E26" s="138"/>
      <c r="F26" s="138"/>
      <c r="G26" s="138"/>
      <c r="H26" s="138"/>
      <c r="I26" s="138"/>
      <c r="J26" s="138"/>
      <c r="K26" s="138"/>
      <c r="L26" s="138"/>
      <c r="M26" s="138"/>
      <c r="N26" s="138"/>
      <c r="O26" s="138"/>
      <c r="P26" s="138"/>
      <c r="Q26" s="138"/>
      <c r="R26" s="21"/>
      <c r="S26" s="21"/>
      <c r="T26" s="21"/>
      <c r="U26" s="21"/>
      <c r="V26" s="21"/>
      <c r="W26" s="21"/>
      <c r="X26" s="21"/>
      <c r="Y26" s="21"/>
      <c r="Z26" s="21"/>
      <c r="AA26" s="21"/>
      <c r="AB26" s="21"/>
    </row>
    <row r="27" spans="1:28" x14ac:dyDescent="0.25">
      <c r="A27" s="138"/>
      <c r="B27" s="138"/>
      <c r="C27" s="138"/>
      <c r="D27" s="138"/>
      <c r="E27" s="138"/>
      <c r="F27" s="138"/>
      <c r="G27" s="138"/>
      <c r="H27" s="138"/>
      <c r="I27" s="138"/>
      <c r="J27" s="138"/>
      <c r="K27" s="138"/>
      <c r="L27" s="138"/>
      <c r="M27" s="138"/>
      <c r="N27" s="138"/>
      <c r="O27" s="138"/>
      <c r="P27" s="138"/>
      <c r="Q27" s="138"/>
      <c r="R27" s="21"/>
      <c r="S27" s="21"/>
      <c r="T27" s="21"/>
      <c r="U27" s="21"/>
      <c r="V27" s="21"/>
      <c r="W27" s="21"/>
      <c r="X27" s="21"/>
      <c r="Y27" s="21"/>
      <c r="Z27" s="21"/>
      <c r="AA27" s="21"/>
      <c r="AB27" s="21"/>
    </row>
    <row r="28" spans="1:28" x14ac:dyDescent="0.25">
      <c r="A28" s="138"/>
      <c r="B28" s="138"/>
      <c r="C28" s="138"/>
      <c r="D28" s="138"/>
      <c r="E28" s="138"/>
      <c r="F28" s="138"/>
      <c r="G28" s="138"/>
      <c r="H28" s="138"/>
      <c r="I28" s="138"/>
      <c r="J28" s="138"/>
      <c r="K28" s="138"/>
      <c r="L28" s="138"/>
      <c r="M28" s="138"/>
      <c r="N28" s="138"/>
      <c r="O28" s="138"/>
      <c r="P28" s="138"/>
      <c r="Q28" s="138"/>
      <c r="R28" s="21"/>
      <c r="S28" s="21"/>
      <c r="T28" s="21"/>
      <c r="U28" s="21"/>
      <c r="V28" s="21"/>
      <c r="W28" s="21"/>
      <c r="X28" s="21"/>
      <c r="Y28" s="21"/>
      <c r="Z28" s="21"/>
      <c r="AA28" s="21"/>
      <c r="AB28" s="21"/>
    </row>
    <row r="29" spans="1:28" x14ac:dyDescent="0.25">
      <c r="A29" s="138"/>
      <c r="B29" s="138"/>
      <c r="C29" s="138"/>
      <c r="D29" s="138"/>
      <c r="E29" s="138"/>
      <c r="F29" s="138"/>
      <c r="G29" s="138"/>
      <c r="H29" s="138"/>
      <c r="I29" s="138"/>
      <c r="J29" s="138"/>
      <c r="K29" s="138"/>
      <c r="L29" s="138"/>
      <c r="M29" s="138"/>
      <c r="N29" s="138"/>
      <c r="O29" s="138"/>
      <c r="P29" s="138"/>
      <c r="Q29" s="138"/>
      <c r="R29" s="21"/>
      <c r="S29" s="21"/>
      <c r="T29" s="21"/>
      <c r="U29" s="21"/>
      <c r="V29" s="21"/>
      <c r="W29" s="21"/>
      <c r="X29" s="21"/>
      <c r="Y29" s="21"/>
      <c r="Z29" s="21"/>
      <c r="AA29" s="21"/>
      <c r="AB29" s="21"/>
    </row>
    <row r="30" spans="1:28" x14ac:dyDescent="0.25">
      <c r="A30" s="138"/>
      <c r="B30" s="138"/>
      <c r="C30" s="138"/>
      <c r="D30" s="138"/>
      <c r="E30" s="138"/>
      <c r="F30" s="138"/>
      <c r="G30" s="138"/>
      <c r="H30" s="138"/>
      <c r="I30" s="138"/>
      <c r="J30" s="138"/>
      <c r="K30" s="138"/>
      <c r="L30" s="138"/>
      <c r="M30" s="138"/>
      <c r="N30" s="138"/>
      <c r="O30" s="138"/>
      <c r="P30" s="138"/>
      <c r="Q30" s="138"/>
      <c r="R30" s="21"/>
      <c r="S30" s="21"/>
      <c r="T30" s="21"/>
      <c r="U30" s="21"/>
      <c r="V30" s="21"/>
      <c r="W30" s="21"/>
      <c r="X30" s="21"/>
      <c r="Y30" s="21"/>
      <c r="Z30" s="21"/>
      <c r="AA30" s="21"/>
      <c r="AB30" s="21"/>
    </row>
    <row r="31" spans="1:28" x14ac:dyDescent="0.25">
      <c r="A31" s="138"/>
      <c r="B31" s="138"/>
      <c r="C31" s="138"/>
      <c r="D31" s="138"/>
      <c r="E31" s="138"/>
      <c r="F31" s="138"/>
      <c r="G31" s="138"/>
      <c r="H31" s="138"/>
      <c r="I31" s="138"/>
      <c r="J31" s="138"/>
      <c r="K31" s="138"/>
      <c r="L31" s="138"/>
      <c r="M31" s="138"/>
      <c r="N31" s="138"/>
      <c r="O31" s="138"/>
      <c r="P31" s="138"/>
      <c r="Q31" s="138"/>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19">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 ref="A18:Q18"/>
    <mergeCell ref="A12:Q12"/>
    <mergeCell ref="A13:Q13"/>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F1" zoomScale="85" zoomScaleNormal="85" zoomScaleSheetLayoutView="100" workbookViewId="0">
      <selection activeCell="F1" sqref="F1"/>
    </sheetView>
  </sheetViews>
  <sheetFormatPr defaultRowHeight="15.75" x14ac:dyDescent="0.25"/>
  <cols>
    <col min="1" max="1" width="56.85546875" style="143" customWidth="1"/>
    <col min="2" max="3" width="20" style="143" customWidth="1"/>
    <col min="4" max="27" width="20.28515625" style="143" customWidth="1"/>
    <col min="28" max="16384" width="9.140625" style="143"/>
  </cols>
  <sheetData>
    <row r="1" spans="1:27" x14ac:dyDescent="0.25">
      <c r="AA1" s="143" t="s">
        <v>466</v>
      </c>
    </row>
    <row r="2" spans="1:27" x14ac:dyDescent="0.25">
      <c r="AA2" s="143" t="s">
        <v>7</v>
      </c>
    </row>
    <row r="3" spans="1:27" x14ac:dyDescent="0.25">
      <c r="AA3" s="143" t="s">
        <v>467</v>
      </c>
    </row>
    <row r="4" spans="1:27" ht="18.75" customHeight="1" x14ac:dyDescent="0.25">
      <c r="A4" s="309" t="str">
        <f>'1. паспорт местоположение'!A5:C5</f>
        <v>Год раскрытия информации: 2026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row>
    <row r="5" spans="1:27" x14ac:dyDescent="0.25">
      <c r="A5" s="144"/>
      <c r="K5" s="145"/>
    </row>
    <row r="6" spans="1:27" ht="18.75" x14ac:dyDescent="0.25">
      <c r="A6" s="310" t="s">
        <v>468</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row>
    <row r="7" spans="1:27" x14ac:dyDescent="0.25">
      <c r="A7" s="146"/>
      <c r="B7" s="146"/>
      <c r="C7" s="146"/>
      <c r="D7" s="146"/>
      <c r="E7" s="146"/>
      <c r="F7" s="146"/>
      <c r="G7" s="146"/>
      <c r="H7" s="146"/>
      <c r="I7" s="146"/>
      <c r="J7" s="146"/>
      <c r="K7" s="146"/>
      <c r="L7" s="147"/>
      <c r="M7" s="147"/>
      <c r="N7" s="147"/>
      <c r="O7" s="147"/>
      <c r="P7" s="147"/>
      <c r="Q7" s="147"/>
      <c r="R7" s="147"/>
      <c r="S7" s="147"/>
      <c r="T7" s="147"/>
      <c r="U7" s="147"/>
      <c r="V7" s="147"/>
      <c r="W7" s="147"/>
      <c r="X7" s="147"/>
      <c r="Y7" s="147"/>
    </row>
    <row r="8" spans="1:27" ht="18.75" customHeight="1" x14ac:dyDescent="0.25">
      <c r="A8" s="307" t="str">
        <f>'1. паспорт местоположение'!A9:C9</f>
        <v>Общество с ограниченной ответственностью "СИСТЕМА"</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row>
    <row r="9" spans="1:27" ht="18.75" customHeight="1" x14ac:dyDescent="0.25">
      <c r="A9" s="306" t="s">
        <v>469</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row>
    <row r="10" spans="1:27" x14ac:dyDescent="0.25">
      <c r="A10" s="146"/>
      <c r="B10" s="146"/>
      <c r="C10" s="146"/>
      <c r="D10" s="146"/>
      <c r="E10" s="146"/>
      <c r="F10" s="146"/>
      <c r="G10" s="146"/>
      <c r="H10" s="146"/>
      <c r="I10" s="146"/>
      <c r="J10" s="146"/>
      <c r="K10" s="146"/>
      <c r="L10" s="147"/>
      <c r="M10" s="147"/>
      <c r="N10" s="147"/>
      <c r="O10" s="147"/>
      <c r="P10" s="147"/>
      <c r="Q10" s="147"/>
      <c r="R10" s="147"/>
      <c r="S10" s="147"/>
      <c r="T10" s="147"/>
      <c r="U10" s="147"/>
      <c r="V10" s="147"/>
      <c r="W10" s="147"/>
      <c r="X10" s="147"/>
      <c r="Y10" s="147"/>
    </row>
    <row r="11" spans="1:27" ht="18.75" customHeight="1" x14ac:dyDescent="0.25">
      <c r="A11" s="307" t="str">
        <f>'1. паспорт местоположение'!A12:C12</f>
        <v>P_1.6_2</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row>
    <row r="12" spans="1:27" ht="18.75" customHeight="1" x14ac:dyDescent="0.25">
      <c r="A12" s="306" t="s">
        <v>470</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row>
    <row r="13" spans="1:27" ht="15.75" customHeight="1"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row>
    <row r="14" spans="1:27" ht="43.5" customHeight="1" x14ac:dyDescent="0.25">
      <c r="A14" s="305"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ht="15" customHeight="1" x14ac:dyDescent="0.25">
      <c r="A15" s="306" t="s">
        <v>471</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row>
    <row r="16" spans="1:27" ht="15" customHeight="1" x14ac:dyDescent="0.25">
      <c r="A16" s="148"/>
      <c r="B16" s="148"/>
      <c r="C16" s="148"/>
      <c r="D16" s="148"/>
      <c r="E16" s="148"/>
      <c r="F16" s="148"/>
      <c r="G16" s="148"/>
      <c r="H16" s="148"/>
      <c r="I16" s="148"/>
      <c r="J16" s="148"/>
      <c r="K16" s="148"/>
      <c r="L16" s="148"/>
      <c r="M16" s="148"/>
      <c r="N16" s="148"/>
      <c r="O16" s="148"/>
      <c r="P16" s="148"/>
      <c r="Q16" s="148"/>
      <c r="R16" s="148"/>
      <c r="S16" s="148"/>
      <c r="T16" s="148"/>
      <c r="U16" s="148"/>
      <c r="V16" s="148"/>
    </row>
    <row r="17" spans="1:27" ht="15" customHeight="1" x14ac:dyDescent="0.25">
      <c r="A17" s="307" t="s">
        <v>413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row>
    <row r="18" spans="1:27" x14ac:dyDescent="0.25">
      <c r="AA18" s="149"/>
    </row>
    <row r="19" spans="1:27" x14ac:dyDescent="0.25">
      <c r="A19" s="150"/>
      <c r="AA19" s="149"/>
    </row>
    <row r="20" spans="1:27" x14ac:dyDescent="0.25">
      <c r="A20" s="150"/>
      <c r="AA20" s="151"/>
    </row>
    <row r="21" spans="1:27" x14ac:dyDescent="0.25">
      <c r="A21" s="150"/>
      <c r="D21" s="308" t="s">
        <v>277</v>
      </c>
      <c r="E21" s="308"/>
      <c r="AA21" s="149"/>
    </row>
    <row r="22" spans="1:27" x14ac:dyDescent="0.25">
      <c r="A22" s="150"/>
      <c r="D22" s="299" t="s">
        <v>276</v>
      </c>
      <c r="E22" s="300"/>
      <c r="F22" s="303">
        <v>0</v>
      </c>
      <c r="G22" s="304"/>
      <c r="AA22" s="149"/>
    </row>
    <row r="23" spans="1:27" x14ac:dyDescent="0.25">
      <c r="D23" s="299" t="s">
        <v>274</v>
      </c>
      <c r="E23" s="300"/>
      <c r="F23" s="303" t="s">
        <v>472</v>
      </c>
      <c r="G23" s="304"/>
    </row>
    <row r="24" spans="1:27" ht="16.5" thickBot="1" x14ac:dyDescent="0.3">
      <c r="A24" s="152" t="s">
        <v>278</v>
      </c>
      <c r="B24" s="152" t="s">
        <v>0</v>
      </c>
      <c r="D24" s="299" t="s">
        <v>473</v>
      </c>
      <c r="E24" s="300"/>
      <c r="F24" s="303">
        <v>0</v>
      </c>
      <c r="G24" s="304"/>
    </row>
    <row r="25" spans="1:27" x14ac:dyDescent="0.25">
      <c r="A25" s="153" t="s">
        <v>474</v>
      </c>
      <c r="B25" s="154">
        <v>0</v>
      </c>
      <c r="D25" s="299" t="s">
        <v>460</v>
      </c>
      <c r="E25" s="300"/>
      <c r="F25" s="303" t="s">
        <v>475</v>
      </c>
      <c r="G25" s="304"/>
      <c r="O25" s="150"/>
    </row>
    <row r="26" spans="1:27" x14ac:dyDescent="0.25">
      <c r="A26" s="153" t="s">
        <v>275</v>
      </c>
      <c r="B26" s="155">
        <v>0</v>
      </c>
      <c r="D26" s="299" t="s">
        <v>476</v>
      </c>
      <c r="E26" s="300"/>
      <c r="F26" s="301">
        <v>0</v>
      </c>
      <c r="G26" s="302"/>
    </row>
    <row r="27" spans="1:27" x14ac:dyDescent="0.25">
      <c r="A27" s="153" t="s">
        <v>273</v>
      </c>
      <c r="B27" s="155">
        <v>0</v>
      </c>
    </row>
    <row r="28" spans="1:27" x14ac:dyDescent="0.25">
      <c r="A28" s="153" t="s">
        <v>251</v>
      </c>
      <c r="B28" s="156">
        <v>0</v>
      </c>
    </row>
    <row r="29" spans="1:27" x14ac:dyDescent="0.25">
      <c r="A29" s="153" t="s">
        <v>272</v>
      </c>
      <c r="B29" s="155">
        <v>0</v>
      </c>
    </row>
    <row r="30" spans="1:27" x14ac:dyDescent="0.25">
      <c r="A30" s="153" t="s">
        <v>271</v>
      </c>
      <c r="B30" s="156">
        <v>0</v>
      </c>
    </row>
    <row r="31" spans="1:27" x14ac:dyDescent="0.25">
      <c r="A31" s="153" t="s">
        <v>270</v>
      </c>
      <c r="B31" s="156">
        <v>0</v>
      </c>
    </row>
    <row r="32" spans="1:27" x14ac:dyDescent="0.25">
      <c r="A32" s="153" t="s">
        <v>269</v>
      </c>
      <c r="B32" s="156">
        <v>0</v>
      </c>
    </row>
    <row r="33" spans="1:3" x14ac:dyDescent="0.25">
      <c r="A33" s="153" t="s">
        <v>268</v>
      </c>
      <c r="B33" s="156">
        <v>0</v>
      </c>
    </row>
    <row r="34" spans="1:3" x14ac:dyDescent="0.25">
      <c r="A34" s="153" t="s">
        <v>267</v>
      </c>
      <c r="B34" s="156">
        <v>1</v>
      </c>
    </row>
    <row r="35" spans="1:3" ht="16.5" thickBot="1" x14ac:dyDescent="0.3">
      <c r="A35" s="153" t="s">
        <v>477</v>
      </c>
      <c r="B35" s="156">
        <v>0</v>
      </c>
    </row>
    <row r="36" spans="1:3" x14ac:dyDescent="0.25">
      <c r="A36" s="157" t="s">
        <v>266</v>
      </c>
      <c r="B36" s="158" t="s">
        <v>478</v>
      </c>
      <c r="C36" s="158" t="s">
        <v>478</v>
      </c>
    </row>
    <row r="37" spans="1:3" x14ac:dyDescent="0.25">
      <c r="A37" s="153" t="s">
        <v>265</v>
      </c>
      <c r="B37" s="159">
        <v>0</v>
      </c>
      <c r="C37" s="159">
        <v>0</v>
      </c>
    </row>
    <row r="38" spans="1:3" x14ac:dyDescent="0.25">
      <c r="A38" s="153" t="s">
        <v>264</v>
      </c>
      <c r="B38" s="159">
        <v>0</v>
      </c>
      <c r="C38" s="159">
        <v>0</v>
      </c>
    </row>
    <row r="39" spans="1:3" ht="16.5" thickBot="1" x14ac:dyDescent="0.3">
      <c r="A39" s="153" t="s">
        <v>479</v>
      </c>
      <c r="B39" s="160">
        <v>0</v>
      </c>
      <c r="C39" s="160">
        <v>0</v>
      </c>
    </row>
    <row r="40" spans="1:3" ht="16.5" thickBot="1" x14ac:dyDescent="0.3">
      <c r="A40" s="161"/>
      <c r="B40" s="161"/>
      <c r="C40" s="161"/>
    </row>
    <row r="41" spans="1:3" x14ac:dyDescent="0.25">
      <c r="A41" s="162" t="s">
        <v>480</v>
      </c>
      <c r="B41" s="158" t="s">
        <v>478</v>
      </c>
      <c r="C41" s="158" t="s">
        <v>478</v>
      </c>
    </row>
    <row r="42" spans="1:3" x14ac:dyDescent="0.25">
      <c r="A42" s="153" t="s">
        <v>263</v>
      </c>
      <c r="B42" s="163">
        <v>0</v>
      </c>
      <c r="C42" s="163">
        <v>0</v>
      </c>
    </row>
    <row r="43" spans="1:3" x14ac:dyDescent="0.25">
      <c r="A43" s="153" t="s">
        <v>262</v>
      </c>
      <c r="B43" s="163">
        <v>0</v>
      </c>
      <c r="C43" s="163">
        <v>0</v>
      </c>
    </row>
    <row r="44" spans="1:3" x14ac:dyDescent="0.25">
      <c r="A44" s="153" t="s">
        <v>261</v>
      </c>
      <c r="B44" s="163">
        <v>0</v>
      </c>
      <c r="C44" s="163">
        <v>0</v>
      </c>
    </row>
    <row r="45" spans="1:3" ht="16.5" thickBot="1" x14ac:dyDescent="0.3">
      <c r="A45" s="153" t="s">
        <v>260</v>
      </c>
      <c r="B45" s="163">
        <v>0</v>
      </c>
      <c r="C45" s="163">
        <v>0</v>
      </c>
    </row>
    <row r="46" spans="1:3" ht="16.5" thickBot="1" x14ac:dyDescent="0.3">
      <c r="A46" s="161"/>
      <c r="B46" s="161"/>
      <c r="C46" s="161"/>
    </row>
    <row r="47" spans="1:3" x14ac:dyDescent="0.25">
      <c r="A47" s="162" t="s">
        <v>481</v>
      </c>
      <c r="B47" s="158" t="s">
        <v>478</v>
      </c>
      <c r="C47" s="158" t="s">
        <v>478</v>
      </c>
    </row>
    <row r="48" spans="1:3" x14ac:dyDescent="0.2">
      <c r="A48" s="164" t="s">
        <v>259</v>
      </c>
      <c r="B48" s="165">
        <v>0</v>
      </c>
      <c r="C48" s="165">
        <v>0</v>
      </c>
    </row>
    <row r="49" spans="1:3" x14ac:dyDescent="0.25">
      <c r="A49" s="153" t="s">
        <v>258</v>
      </c>
      <c r="B49" s="166">
        <v>0</v>
      </c>
      <c r="C49" s="166">
        <v>0</v>
      </c>
    </row>
    <row r="50" spans="1:3" x14ac:dyDescent="0.25">
      <c r="A50" s="153" t="s">
        <v>257</v>
      </c>
      <c r="B50" s="166">
        <v>0</v>
      </c>
      <c r="C50" s="166">
        <v>0</v>
      </c>
    </row>
    <row r="51" spans="1:3" x14ac:dyDescent="0.25">
      <c r="A51" s="153" t="s">
        <v>482</v>
      </c>
      <c r="B51" s="166">
        <v>0</v>
      </c>
      <c r="C51" s="166">
        <v>0</v>
      </c>
    </row>
    <row r="52" spans="1:3" x14ac:dyDescent="0.25">
      <c r="A52" s="153"/>
      <c r="B52" s="167">
        <v>0</v>
      </c>
      <c r="C52" s="167">
        <v>0</v>
      </c>
    </row>
    <row r="53" spans="1:3" x14ac:dyDescent="0.25">
      <c r="A53" s="153"/>
      <c r="B53" s="167">
        <v>0</v>
      </c>
      <c r="C53" s="167">
        <v>0</v>
      </c>
    </row>
    <row r="54" spans="1:3" x14ac:dyDescent="0.25">
      <c r="A54" s="153"/>
      <c r="B54" s="167">
        <v>0</v>
      </c>
      <c r="C54" s="167">
        <v>0</v>
      </c>
    </row>
    <row r="55" spans="1:3" x14ac:dyDescent="0.25">
      <c r="A55" s="153" t="s">
        <v>256</v>
      </c>
      <c r="B55" s="166">
        <v>0</v>
      </c>
      <c r="C55" s="166">
        <v>0</v>
      </c>
    </row>
    <row r="56" spans="1:3" x14ac:dyDescent="0.2">
      <c r="A56" s="164" t="s">
        <v>483</v>
      </c>
      <c r="B56" s="165">
        <v>0</v>
      </c>
      <c r="C56" s="165">
        <v>0</v>
      </c>
    </row>
    <row r="57" spans="1:3" x14ac:dyDescent="0.25">
      <c r="A57" s="153" t="s">
        <v>253</v>
      </c>
      <c r="B57" s="166">
        <v>0</v>
      </c>
      <c r="C57" s="166">
        <v>0</v>
      </c>
    </row>
    <row r="58" spans="1:3" x14ac:dyDescent="0.2">
      <c r="A58" s="164" t="s">
        <v>484</v>
      </c>
      <c r="B58" s="165">
        <v>0</v>
      </c>
      <c r="C58" s="165">
        <v>0</v>
      </c>
    </row>
    <row r="59" spans="1:3" x14ac:dyDescent="0.25">
      <c r="A59" s="153" t="s">
        <v>252</v>
      </c>
      <c r="B59" s="166">
        <v>0</v>
      </c>
      <c r="C59" s="166">
        <v>0</v>
      </c>
    </row>
    <row r="60" spans="1:3" x14ac:dyDescent="0.2">
      <c r="A60" s="164" t="s">
        <v>255</v>
      </c>
      <c r="B60" s="165">
        <v>0</v>
      </c>
      <c r="C60" s="165">
        <v>0</v>
      </c>
    </row>
    <row r="61" spans="1:3" x14ac:dyDescent="0.25">
      <c r="A61" s="153" t="s">
        <v>251</v>
      </c>
      <c r="B61" s="166">
        <v>0</v>
      </c>
      <c r="C61" s="166">
        <v>0</v>
      </c>
    </row>
    <row r="62" spans="1:3" ht="16.5" thickBot="1" x14ac:dyDescent="0.25">
      <c r="A62" s="164" t="s">
        <v>254</v>
      </c>
      <c r="B62" s="165">
        <v>0</v>
      </c>
      <c r="C62" s="165">
        <v>0</v>
      </c>
    </row>
    <row r="63" spans="1:3" ht="16.5" thickBot="1" x14ac:dyDescent="0.3">
      <c r="A63" s="161"/>
      <c r="B63" s="161"/>
      <c r="C63" s="161"/>
    </row>
    <row r="64" spans="1:3" x14ac:dyDescent="0.25">
      <c r="A64" s="162" t="s">
        <v>485</v>
      </c>
      <c r="B64" s="158" t="s">
        <v>478</v>
      </c>
      <c r="C64" s="158" t="s">
        <v>478</v>
      </c>
    </row>
    <row r="65" spans="1:3" x14ac:dyDescent="0.2">
      <c r="A65" s="164" t="s">
        <v>484</v>
      </c>
      <c r="B65" s="165">
        <v>0</v>
      </c>
      <c r="C65" s="165">
        <v>0</v>
      </c>
    </row>
    <row r="66" spans="1:3" x14ac:dyDescent="0.25">
      <c r="A66" s="153" t="s">
        <v>253</v>
      </c>
      <c r="B66" s="166">
        <v>0</v>
      </c>
      <c r="C66" s="166">
        <v>0</v>
      </c>
    </row>
    <row r="67" spans="1:3" x14ac:dyDescent="0.25">
      <c r="A67" s="153" t="s">
        <v>252</v>
      </c>
      <c r="B67" s="166">
        <v>0</v>
      </c>
      <c r="C67" s="166">
        <v>0</v>
      </c>
    </row>
    <row r="68" spans="1:3" x14ac:dyDescent="0.25">
      <c r="A68" s="153" t="s">
        <v>251</v>
      </c>
      <c r="B68" s="166">
        <v>0</v>
      </c>
      <c r="C68" s="166">
        <v>0</v>
      </c>
    </row>
    <row r="69" spans="1:3" x14ac:dyDescent="0.25">
      <c r="A69" s="153" t="s">
        <v>250</v>
      </c>
      <c r="B69" s="166">
        <v>0</v>
      </c>
      <c r="C69" s="166">
        <v>0</v>
      </c>
    </row>
    <row r="70" spans="1:3" x14ac:dyDescent="0.25">
      <c r="A70" s="153" t="s">
        <v>249</v>
      </c>
      <c r="B70" s="166">
        <v>0</v>
      </c>
      <c r="C70" s="166">
        <v>0</v>
      </c>
    </row>
    <row r="71" spans="1:3" x14ac:dyDescent="0.25">
      <c r="A71" s="153" t="s">
        <v>248</v>
      </c>
      <c r="B71" s="166">
        <v>0</v>
      </c>
      <c r="C71" s="166">
        <v>0</v>
      </c>
    </row>
    <row r="72" spans="1:3" x14ac:dyDescent="0.2">
      <c r="A72" s="164" t="s">
        <v>247</v>
      </c>
      <c r="B72" s="165">
        <v>0</v>
      </c>
      <c r="C72" s="165">
        <v>0</v>
      </c>
    </row>
    <row r="73" spans="1:3" x14ac:dyDescent="0.2">
      <c r="A73" s="164" t="s">
        <v>486</v>
      </c>
      <c r="B73" s="165">
        <v>0</v>
      </c>
      <c r="C73" s="165">
        <v>0</v>
      </c>
    </row>
    <row r="74" spans="1:3" x14ac:dyDescent="0.25">
      <c r="A74" s="153" t="s">
        <v>246</v>
      </c>
      <c r="B74" s="168">
        <v>0</v>
      </c>
      <c r="C74" s="168">
        <v>0</v>
      </c>
    </row>
    <row r="75" spans="1:3" x14ac:dyDescent="0.2">
      <c r="A75" s="164" t="s">
        <v>487</v>
      </c>
      <c r="B75" s="165">
        <v>0</v>
      </c>
      <c r="C75" s="165">
        <v>0</v>
      </c>
    </row>
    <row r="76" spans="1:3" x14ac:dyDescent="0.2">
      <c r="A76" s="164" t="s">
        <v>488</v>
      </c>
      <c r="B76" s="165">
        <v>0</v>
      </c>
      <c r="C76" s="165">
        <v>0</v>
      </c>
    </row>
    <row r="77" spans="1:3" x14ac:dyDescent="0.2">
      <c r="A77" s="164" t="s">
        <v>489</v>
      </c>
      <c r="B77" s="169">
        <v>0</v>
      </c>
      <c r="C77" s="169">
        <v>0</v>
      </c>
    </row>
    <row r="78" spans="1:3" x14ac:dyDescent="0.2">
      <c r="A78" s="164" t="s">
        <v>490</v>
      </c>
      <c r="B78" s="165">
        <v>0</v>
      </c>
      <c r="C78" s="165">
        <v>0</v>
      </c>
    </row>
    <row r="79" spans="1:3" x14ac:dyDescent="0.2">
      <c r="A79" s="164" t="s">
        <v>491</v>
      </c>
      <c r="B79" s="165">
        <v>0</v>
      </c>
      <c r="C79" s="165">
        <v>0</v>
      </c>
    </row>
  </sheetData>
  <mergeCells count="20">
    <mergeCell ref="A12:AA12"/>
    <mergeCell ref="A4:AA4"/>
    <mergeCell ref="A6:AA6"/>
    <mergeCell ref="A8:AA8"/>
    <mergeCell ref="A9:AA9"/>
    <mergeCell ref="A11:AA11"/>
    <mergeCell ref="A14:AA14"/>
    <mergeCell ref="A15:AA15"/>
    <mergeCell ref="A17:AA17"/>
    <mergeCell ref="D21:E21"/>
    <mergeCell ref="D22:E22"/>
    <mergeCell ref="F22:G22"/>
    <mergeCell ref="D26:E26"/>
    <mergeCell ref="F26:G26"/>
    <mergeCell ref="D23:E23"/>
    <mergeCell ref="F23:G23"/>
    <mergeCell ref="D24:E24"/>
    <mergeCell ref="F24:G24"/>
    <mergeCell ref="D25:E25"/>
    <mergeCell ref="F25:G25"/>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5" zoomScale="70" zoomScaleSheetLayoutView="70" workbookViewId="0">
      <selection activeCell="A3" sqref="A3"/>
    </sheetView>
  </sheetViews>
  <sheetFormatPr defaultRowHeight="15.75" x14ac:dyDescent="0.25"/>
  <cols>
    <col min="1" max="1" width="9.140625" style="48"/>
    <col min="2" max="2" width="37.7109375" style="48" customWidth="1"/>
    <col min="3" max="3" width="12.7109375" style="48" customWidth="1"/>
    <col min="4" max="4" width="12.85546875" style="48" customWidth="1"/>
    <col min="5" max="5" width="13.42578125" style="48" customWidth="1"/>
    <col min="6" max="6" width="9.140625" style="48" customWidth="1"/>
    <col min="7" max="7" width="11" style="48" customWidth="1"/>
    <col min="8" max="8" width="15.5703125" style="48" customWidth="1"/>
    <col min="9"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31" t="s">
        <v>66</v>
      </c>
    </row>
    <row r="2" spans="1:44" ht="18.75" x14ac:dyDescent="0.3">
      <c r="L2" s="13" t="s">
        <v>7</v>
      </c>
    </row>
    <row r="3" spans="1:44" ht="18.75" x14ac:dyDescent="0.3">
      <c r="L3" s="13" t="s">
        <v>65</v>
      </c>
    </row>
    <row r="4" spans="1:44" ht="18.75" x14ac:dyDescent="0.3">
      <c r="K4" s="13"/>
    </row>
    <row r="5" spans="1:44" ht="18.75" x14ac:dyDescent="0.25">
      <c r="A5" s="282" t="str">
        <f>'1. паспорт местоположение'!A5:C5</f>
        <v>Год раскрытия информации: 2026 год</v>
      </c>
      <c r="B5" s="282"/>
      <c r="C5" s="282"/>
      <c r="D5" s="282"/>
      <c r="E5" s="282"/>
      <c r="F5" s="282"/>
      <c r="G5" s="282"/>
      <c r="H5" s="282"/>
      <c r="I5" s="282"/>
      <c r="J5" s="282"/>
      <c r="K5" s="282"/>
      <c r="L5" s="282"/>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3"/>
    </row>
    <row r="7" spans="1:44" ht="18.75" x14ac:dyDescent="0.25">
      <c r="A7" s="242" t="s">
        <v>6</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61" t="str">
        <f>'1. паспорт местоположение'!A9:C9</f>
        <v>Общество с ограниченной ответственностью "СИСТЕМА"</v>
      </c>
      <c r="B9" s="261"/>
      <c r="C9" s="261"/>
      <c r="D9" s="261"/>
      <c r="E9" s="261"/>
      <c r="F9" s="261"/>
      <c r="G9" s="261"/>
      <c r="H9" s="261"/>
      <c r="I9" s="261"/>
      <c r="J9" s="261"/>
      <c r="K9" s="261"/>
      <c r="L9" s="261"/>
    </row>
    <row r="10" spans="1:44" x14ac:dyDescent="0.25">
      <c r="A10" s="244" t="s">
        <v>5</v>
      </c>
      <c r="B10" s="244"/>
      <c r="C10" s="244"/>
      <c r="D10" s="244"/>
      <c r="E10" s="244"/>
      <c r="F10" s="244"/>
      <c r="G10" s="244"/>
      <c r="H10" s="244"/>
      <c r="I10" s="244"/>
      <c r="J10" s="244"/>
      <c r="K10" s="244"/>
      <c r="L10" s="244"/>
    </row>
    <row r="11" spans="1:44" ht="18.75" x14ac:dyDescent="0.25">
      <c r="A11" s="242"/>
      <c r="B11" s="242"/>
      <c r="C11" s="242"/>
      <c r="D11" s="242"/>
      <c r="E11" s="242"/>
      <c r="F11" s="242"/>
      <c r="G11" s="242"/>
      <c r="H11" s="242"/>
      <c r="I11" s="242"/>
      <c r="J11" s="242"/>
      <c r="K11" s="242"/>
      <c r="L11" s="242"/>
    </row>
    <row r="12" spans="1:44" x14ac:dyDescent="0.25">
      <c r="A12" s="264" t="str">
        <f>'1. паспорт местоположение'!A12:C12</f>
        <v>P_1.6_2</v>
      </c>
      <c r="B12" s="264"/>
      <c r="C12" s="264"/>
      <c r="D12" s="264"/>
      <c r="E12" s="264"/>
      <c r="F12" s="264"/>
      <c r="G12" s="264"/>
      <c r="H12" s="264"/>
      <c r="I12" s="264"/>
      <c r="J12" s="264"/>
      <c r="K12" s="264"/>
      <c r="L12" s="264"/>
    </row>
    <row r="13" spans="1:44" x14ac:dyDescent="0.25">
      <c r="A13" s="244" t="s">
        <v>4</v>
      </c>
      <c r="B13" s="244"/>
      <c r="C13" s="244"/>
      <c r="D13" s="244"/>
      <c r="E13" s="244"/>
      <c r="F13" s="244"/>
      <c r="G13" s="244"/>
      <c r="H13" s="244"/>
      <c r="I13" s="244"/>
      <c r="J13" s="244"/>
      <c r="K13" s="244"/>
      <c r="L13" s="244"/>
    </row>
    <row r="14" spans="1:44" ht="18.75" x14ac:dyDescent="0.25">
      <c r="A14" s="246"/>
      <c r="B14" s="246"/>
      <c r="C14" s="246"/>
      <c r="D14" s="246"/>
      <c r="E14" s="246"/>
      <c r="F14" s="246"/>
      <c r="G14" s="246"/>
      <c r="H14" s="246"/>
      <c r="I14" s="246"/>
      <c r="J14" s="246"/>
      <c r="K14" s="246"/>
      <c r="L14" s="246"/>
    </row>
    <row r="15" spans="1:44" ht="39.75" customHeight="1" x14ac:dyDescent="0.25">
      <c r="A15" s="243" t="str">
        <f>'1. паспорт местоположение'!A15:C15</f>
        <v>Приобретение передвижной дизель-генераторной установки на самоходном шасси максимальной мощностью 160 кВт (1 ед. в 2026 г.)</v>
      </c>
      <c r="B15" s="243"/>
      <c r="C15" s="243"/>
      <c r="D15" s="243"/>
      <c r="E15" s="243"/>
      <c r="F15" s="243"/>
      <c r="G15" s="243"/>
      <c r="H15" s="243"/>
      <c r="I15" s="243"/>
      <c r="J15" s="243"/>
      <c r="K15" s="243"/>
      <c r="L15" s="243"/>
    </row>
    <row r="16" spans="1:44" x14ac:dyDescent="0.25">
      <c r="A16" s="244" t="s">
        <v>3</v>
      </c>
      <c r="B16" s="244"/>
      <c r="C16" s="244"/>
      <c r="D16" s="244"/>
      <c r="E16" s="244"/>
      <c r="F16" s="244"/>
      <c r="G16" s="244"/>
      <c r="H16" s="244"/>
      <c r="I16" s="244"/>
      <c r="J16" s="244"/>
      <c r="K16" s="244"/>
      <c r="L16" s="244"/>
    </row>
    <row r="17" spans="1:12" ht="15.75" customHeight="1" x14ac:dyDescent="0.25">
      <c r="L17" s="75"/>
    </row>
    <row r="18" spans="1:12" x14ac:dyDescent="0.25">
      <c r="K18" s="74"/>
    </row>
    <row r="19" spans="1:12" ht="15.75" customHeight="1" x14ac:dyDescent="0.25">
      <c r="A19" s="311" t="s">
        <v>414</v>
      </c>
      <c r="B19" s="311"/>
      <c r="C19" s="311"/>
      <c r="D19" s="311"/>
      <c r="E19" s="311"/>
      <c r="F19" s="311"/>
      <c r="G19" s="311"/>
      <c r="H19" s="311"/>
      <c r="I19" s="311"/>
      <c r="J19" s="311"/>
      <c r="K19" s="311"/>
      <c r="L19" s="311"/>
    </row>
    <row r="20" spans="1:12" x14ac:dyDescent="0.25">
      <c r="A20" s="52"/>
      <c r="B20" s="52"/>
      <c r="C20" s="73"/>
      <c r="D20" s="73"/>
      <c r="E20" s="73"/>
      <c r="F20" s="73"/>
      <c r="G20" s="73"/>
      <c r="H20" s="73"/>
      <c r="I20" s="73"/>
      <c r="J20" s="73"/>
      <c r="K20" s="73"/>
      <c r="L20" s="73"/>
    </row>
    <row r="21" spans="1:12" ht="28.5" customHeight="1" x14ac:dyDescent="0.25">
      <c r="A21" s="312" t="s">
        <v>216</v>
      </c>
      <c r="B21" s="312" t="s">
        <v>215</v>
      </c>
      <c r="C21" s="318" t="s">
        <v>346</v>
      </c>
      <c r="D21" s="318"/>
      <c r="E21" s="318"/>
      <c r="F21" s="318"/>
      <c r="G21" s="318"/>
      <c r="H21" s="318"/>
      <c r="I21" s="313" t="s">
        <v>214</v>
      </c>
      <c r="J21" s="315" t="s">
        <v>348</v>
      </c>
      <c r="K21" s="312" t="s">
        <v>213</v>
      </c>
      <c r="L21" s="314" t="s">
        <v>347</v>
      </c>
    </row>
    <row r="22" spans="1:12" ht="58.5" customHeight="1" x14ac:dyDescent="0.25">
      <c r="A22" s="312"/>
      <c r="B22" s="312"/>
      <c r="C22" s="319" t="s">
        <v>1</v>
      </c>
      <c r="D22" s="319"/>
      <c r="E22" s="322" t="s">
        <v>455</v>
      </c>
      <c r="F22" s="323"/>
      <c r="G22" s="320" t="s">
        <v>8</v>
      </c>
      <c r="H22" s="321"/>
      <c r="I22" s="313"/>
      <c r="J22" s="316"/>
      <c r="K22" s="312"/>
      <c r="L22" s="314"/>
    </row>
    <row r="23" spans="1:12" ht="47.25" x14ac:dyDescent="0.25">
      <c r="A23" s="312"/>
      <c r="B23" s="312"/>
      <c r="C23" s="72" t="s">
        <v>212</v>
      </c>
      <c r="D23" s="72" t="s">
        <v>211</v>
      </c>
      <c r="E23" s="72" t="s">
        <v>212</v>
      </c>
      <c r="F23" s="72" t="s">
        <v>211</v>
      </c>
      <c r="G23" s="72" t="s">
        <v>212</v>
      </c>
      <c r="H23" s="72" t="s">
        <v>211</v>
      </c>
      <c r="I23" s="313"/>
      <c r="J23" s="317"/>
      <c r="K23" s="312"/>
      <c r="L23" s="314"/>
    </row>
    <row r="24" spans="1:12" x14ac:dyDescent="0.25">
      <c r="A24" s="59">
        <v>1</v>
      </c>
      <c r="B24" s="59">
        <v>2</v>
      </c>
      <c r="C24" s="72">
        <v>3</v>
      </c>
      <c r="D24" s="72">
        <v>4</v>
      </c>
      <c r="E24" s="72">
        <v>5</v>
      </c>
      <c r="F24" s="72">
        <v>6</v>
      </c>
      <c r="G24" s="72">
        <v>7</v>
      </c>
      <c r="H24" s="72">
        <v>8</v>
      </c>
      <c r="I24" s="72">
        <v>9</v>
      </c>
      <c r="J24" s="72">
        <v>10</v>
      </c>
      <c r="K24" s="72">
        <v>11</v>
      </c>
      <c r="L24" s="72">
        <v>12</v>
      </c>
    </row>
    <row r="25" spans="1:12" x14ac:dyDescent="0.25">
      <c r="A25" s="69">
        <v>1</v>
      </c>
      <c r="B25" s="70" t="s">
        <v>210</v>
      </c>
      <c r="C25" s="190"/>
      <c r="D25" s="190"/>
      <c r="E25" s="190"/>
      <c r="F25" s="190"/>
      <c r="G25" s="190"/>
      <c r="H25" s="190"/>
      <c r="I25" s="190"/>
      <c r="J25" s="190"/>
      <c r="K25" s="190"/>
      <c r="L25" s="190"/>
    </row>
    <row r="26" spans="1:12" ht="21.75" customHeight="1" x14ac:dyDescent="0.25">
      <c r="A26" s="69" t="s">
        <v>209</v>
      </c>
      <c r="B26" s="71" t="s">
        <v>353</v>
      </c>
      <c r="C26" s="190"/>
      <c r="D26" s="190"/>
      <c r="E26" s="190"/>
      <c r="F26" s="190"/>
      <c r="G26" s="190"/>
      <c r="H26" s="190"/>
      <c r="I26" s="190"/>
      <c r="J26" s="190"/>
      <c r="K26" s="190"/>
      <c r="L26" s="190"/>
    </row>
    <row r="27" spans="1:12" s="55" customFormat="1" ht="39" customHeight="1" x14ac:dyDescent="0.25">
      <c r="A27" s="69" t="s">
        <v>208</v>
      </c>
      <c r="B27" s="71" t="s">
        <v>355</v>
      </c>
      <c r="C27" s="190"/>
      <c r="D27" s="190"/>
      <c r="E27" s="190"/>
      <c r="F27" s="190"/>
      <c r="G27" s="190"/>
      <c r="H27" s="190"/>
      <c r="I27" s="190"/>
      <c r="J27" s="190"/>
      <c r="K27" s="190"/>
      <c r="L27" s="190"/>
    </row>
    <row r="28" spans="1:12" s="55" customFormat="1" ht="70.5" customHeight="1" x14ac:dyDescent="0.25">
      <c r="A28" s="69" t="s">
        <v>354</v>
      </c>
      <c r="B28" s="71" t="s">
        <v>359</v>
      </c>
      <c r="C28" s="190"/>
      <c r="D28" s="190"/>
      <c r="E28" s="190"/>
      <c r="F28" s="190"/>
      <c r="G28" s="190"/>
      <c r="H28" s="190"/>
      <c r="I28" s="190"/>
      <c r="J28" s="190"/>
      <c r="K28" s="190"/>
      <c r="L28" s="190"/>
    </row>
    <row r="29" spans="1:12" s="55" customFormat="1" ht="54" customHeight="1" x14ac:dyDescent="0.25">
      <c r="A29" s="69" t="s">
        <v>207</v>
      </c>
      <c r="B29" s="71" t="s">
        <v>358</v>
      </c>
      <c r="C29" s="190"/>
      <c r="D29" s="190"/>
      <c r="E29" s="190"/>
      <c r="F29" s="190"/>
      <c r="G29" s="190"/>
      <c r="H29" s="190"/>
      <c r="I29" s="190"/>
      <c r="J29" s="190"/>
      <c r="K29" s="190"/>
      <c r="L29" s="190"/>
    </row>
    <row r="30" spans="1:12" s="55" customFormat="1" ht="42" customHeight="1" x14ac:dyDescent="0.25">
      <c r="A30" s="69" t="s">
        <v>206</v>
      </c>
      <c r="B30" s="139" t="s">
        <v>360</v>
      </c>
      <c r="C30" s="190"/>
      <c r="D30" s="190"/>
      <c r="E30" s="190"/>
      <c r="F30" s="190"/>
      <c r="G30" s="190"/>
      <c r="H30" s="190"/>
      <c r="I30" s="190"/>
      <c r="J30" s="190"/>
      <c r="K30" s="190"/>
      <c r="L30" s="190"/>
    </row>
    <row r="31" spans="1:12" s="55" customFormat="1" ht="37.5" customHeight="1" x14ac:dyDescent="0.25">
      <c r="A31" s="69" t="s">
        <v>205</v>
      </c>
      <c r="B31" s="139" t="s">
        <v>356</v>
      </c>
      <c r="C31" s="190"/>
      <c r="D31" s="190"/>
      <c r="E31" s="190"/>
      <c r="F31" s="190"/>
      <c r="G31" s="190"/>
      <c r="H31" s="190"/>
      <c r="I31" s="190"/>
      <c r="J31" s="190"/>
      <c r="K31" s="190"/>
      <c r="L31" s="190"/>
    </row>
    <row r="32" spans="1:12" s="55" customFormat="1" ht="31.5" x14ac:dyDescent="0.25">
      <c r="A32" s="69" t="s">
        <v>203</v>
      </c>
      <c r="B32" s="139" t="s">
        <v>361</v>
      </c>
      <c r="C32" s="190"/>
      <c r="D32" s="190"/>
      <c r="E32" s="190"/>
      <c r="F32" s="190"/>
      <c r="G32" s="190"/>
      <c r="H32" s="190"/>
      <c r="I32" s="190"/>
      <c r="J32" s="190"/>
      <c r="K32" s="190"/>
      <c r="L32" s="190"/>
    </row>
    <row r="33" spans="1:12" s="55" customFormat="1" ht="51.75" customHeight="1" x14ac:dyDescent="0.25">
      <c r="A33" s="69" t="s">
        <v>372</v>
      </c>
      <c r="B33" s="139" t="s">
        <v>287</v>
      </c>
      <c r="C33" s="190"/>
      <c r="D33" s="190"/>
      <c r="E33" s="190"/>
      <c r="F33" s="190"/>
      <c r="G33" s="190"/>
      <c r="H33" s="190"/>
      <c r="I33" s="190"/>
      <c r="J33" s="190"/>
      <c r="K33" s="190"/>
      <c r="L33" s="190"/>
    </row>
    <row r="34" spans="1:12" s="55" customFormat="1" ht="47.25" customHeight="1" x14ac:dyDescent="0.25">
      <c r="A34" s="69" t="s">
        <v>373</v>
      </c>
      <c r="B34" s="139" t="s">
        <v>365</v>
      </c>
      <c r="C34" s="190"/>
      <c r="D34" s="190"/>
      <c r="E34" s="190"/>
      <c r="F34" s="190"/>
      <c r="G34" s="190"/>
      <c r="H34" s="190"/>
      <c r="I34" s="190"/>
      <c r="J34" s="190"/>
      <c r="K34" s="190"/>
      <c r="L34" s="190"/>
    </row>
    <row r="35" spans="1:12" s="55" customFormat="1" ht="49.5" customHeight="1" x14ac:dyDescent="0.25">
      <c r="A35" s="69" t="s">
        <v>374</v>
      </c>
      <c r="B35" s="139" t="s">
        <v>204</v>
      </c>
      <c r="C35" s="190"/>
      <c r="D35" s="190"/>
      <c r="E35" s="190"/>
      <c r="F35" s="190"/>
      <c r="G35" s="190"/>
      <c r="H35" s="190"/>
      <c r="I35" s="190"/>
      <c r="J35" s="190"/>
      <c r="K35" s="190"/>
      <c r="L35" s="190"/>
    </row>
    <row r="36" spans="1:12" ht="37.5" customHeight="1" x14ac:dyDescent="0.25">
      <c r="A36" s="69" t="s">
        <v>375</v>
      </c>
      <c r="B36" s="139" t="s">
        <v>357</v>
      </c>
      <c r="C36" s="190"/>
      <c r="D36" s="190"/>
      <c r="E36" s="190"/>
      <c r="F36" s="190"/>
      <c r="G36" s="190"/>
      <c r="H36" s="190"/>
      <c r="I36" s="190"/>
      <c r="J36" s="190"/>
      <c r="K36" s="190"/>
      <c r="L36" s="190"/>
    </row>
    <row r="37" spans="1:12" x14ac:dyDescent="0.25">
      <c r="A37" s="69" t="s">
        <v>376</v>
      </c>
      <c r="B37" s="139" t="s">
        <v>202</v>
      </c>
      <c r="C37" s="190"/>
      <c r="D37" s="190"/>
      <c r="E37" s="190"/>
      <c r="F37" s="190"/>
      <c r="G37" s="190"/>
      <c r="H37" s="190"/>
      <c r="I37" s="190"/>
      <c r="J37" s="190"/>
      <c r="K37" s="190"/>
      <c r="L37" s="190"/>
    </row>
    <row r="38" spans="1:12" x14ac:dyDescent="0.25">
      <c r="A38" s="69" t="s">
        <v>377</v>
      </c>
      <c r="B38" s="140" t="s">
        <v>201</v>
      </c>
      <c r="C38" s="190"/>
      <c r="D38" s="190"/>
      <c r="E38" s="190"/>
      <c r="F38" s="190"/>
      <c r="G38" s="190"/>
      <c r="H38" s="190"/>
      <c r="I38" s="190"/>
      <c r="J38" s="190"/>
      <c r="K38" s="190"/>
      <c r="L38" s="190"/>
    </row>
    <row r="39" spans="1:12" ht="63" x14ac:dyDescent="0.25">
      <c r="A39" s="69">
        <v>2</v>
      </c>
      <c r="B39" s="139" t="s">
        <v>362</v>
      </c>
      <c r="C39" s="190"/>
      <c r="D39" s="190"/>
      <c r="E39" s="190"/>
      <c r="F39" s="190"/>
      <c r="G39" s="190"/>
      <c r="H39" s="190"/>
      <c r="I39" s="190"/>
      <c r="J39" s="190"/>
      <c r="K39" s="190"/>
      <c r="L39" s="190"/>
    </row>
    <row r="40" spans="1:12" ht="33.75" customHeight="1" x14ac:dyDescent="0.25">
      <c r="A40" s="69" t="s">
        <v>200</v>
      </c>
      <c r="B40" s="139" t="s">
        <v>364</v>
      </c>
      <c r="C40" s="190"/>
      <c r="D40" s="190"/>
      <c r="E40" s="190"/>
      <c r="F40" s="190"/>
      <c r="G40" s="190"/>
      <c r="H40" s="190"/>
      <c r="I40" s="190"/>
      <c r="J40" s="190"/>
      <c r="K40" s="190"/>
      <c r="L40" s="190"/>
    </row>
    <row r="41" spans="1:12" ht="63" customHeight="1" x14ac:dyDescent="0.25">
      <c r="A41" s="69" t="s">
        <v>199</v>
      </c>
      <c r="B41" s="140" t="s">
        <v>442</v>
      </c>
      <c r="C41" s="190"/>
      <c r="D41" s="190"/>
      <c r="E41" s="190"/>
      <c r="F41" s="190"/>
      <c r="G41" s="190"/>
      <c r="H41" s="190"/>
      <c r="I41" s="190"/>
      <c r="J41" s="190"/>
      <c r="K41" s="190"/>
      <c r="L41" s="190"/>
    </row>
    <row r="42" spans="1:12" ht="58.5" customHeight="1" x14ac:dyDescent="0.25">
      <c r="A42" s="69">
        <v>3</v>
      </c>
      <c r="B42" s="139" t="s">
        <v>363</v>
      </c>
      <c r="C42" s="190"/>
      <c r="D42" s="190"/>
      <c r="E42" s="190"/>
      <c r="F42" s="190"/>
      <c r="G42" s="190"/>
      <c r="H42" s="190"/>
      <c r="I42" s="190"/>
      <c r="J42" s="190"/>
      <c r="K42" s="190"/>
      <c r="L42" s="190"/>
    </row>
    <row r="43" spans="1:12" ht="34.5" customHeight="1" x14ac:dyDescent="0.25">
      <c r="A43" s="69" t="s">
        <v>198</v>
      </c>
      <c r="B43" s="139" t="s">
        <v>196</v>
      </c>
      <c r="C43" s="190"/>
      <c r="D43" s="190"/>
      <c r="E43" s="190"/>
      <c r="F43" s="190"/>
      <c r="G43" s="190"/>
      <c r="H43" s="190"/>
      <c r="I43" s="190"/>
      <c r="J43" s="190"/>
      <c r="K43" s="190"/>
      <c r="L43" s="190"/>
    </row>
    <row r="44" spans="1:12" ht="24.75" customHeight="1" x14ac:dyDescent="0.25">
      <c r="A44" s="69" t="s">
        <v>197</v>
      </c>
      <c r="B44" s="139" t="s">
        <v>194</v>
      </c>
      <c r="C44" s="190"/>
      <c r="D44" s="190"/>
      <c r="E44" s="190"/>
      <c r="F44" s="190"/>
      <c r="G44" s="190"/>
      <c r="H44" s="190"/>
      <c r="I44" s="190"/>
      <c r="J44" s="190"/>
      <c r="K44" s="190"/>
      <c r="L44" s="190"/>
    </row>
    <row r="45" spans="1:12" ht="90.75" customHeight="1" x14ac:dyDescent="0.25">
      <c r="A45" s="69" t="s">
        <v>195</v>
      </c>
      <c r="B45" s="139" t="s">
        <v>368</v>
      </c>
      <c r="C45" s="190"/>
      <c r="D45" s="190"/>
      <c r="E45" s="190"/>
      <c r="F45" s="190"/>
      <c r="G45" s="190"/>
      <c r="H45" s="190"/>
      <c r="I45" s="190"/>
      <c r="J45" s="190"/>
      <c r="K45" s="190"/>
      <c r="L45" s="190"/>
    </row>
    <row r="46" spans="1:12" ht="167.25" customHeight="1" x14ac:dyDescent="0.25">
      <c r="A46" s="69" t="s">
        <v>193</v>
      </c>
      <c r="B46" s="139" t="s">
        <v>366</v>
      </c>
      <c r="C46" s="190"/>
      <c r="D46" s="190"/>
      <c r="E46" s="190"/>
      <c r="F46" s="190"/>
      <c r="G46" s="190"/>
      <c r="H46" s="190"/>
      <c r="I46" s="190"/>
      <c r="J46" s="190"/>
      <c r="K46" s="190"/>
      <c r="L46" s="190"/>
    </row>
    <row r="47" spans="1:12" ht="30.75" customHeight="1" x14ac:dyDescent="0.25">
      <c r="A47" s="69" t="s">
        <v>191</v>
      </c>
      <c r="B47" s="139" t="s">
        <v>192</v>
      </c>
      <c r="C47" s="190"/>
      <c r="D47" s="190"/>
      <c r="E47" s="190"/>
      <c r="F47" s="190"/>
      <c r="G47" s="190"/>
      <c r="H47" s="190"/>
      <c r="I47" s="190"/>
      <c r="J47" s="190"/>
      <c r="K47" s="190"/>
      <c r="L47" s="190"/>
    </row>
    <row r="48" spans="1:12" ht="37.5" customHeight="1" x14ac:dyDescent="0.25">
      <c r="A48" s="69" t="s">
        <v>378</v>
      </c>
      <c r="B48" s="140" t="s">
        <v>190</v>
      </c>
      <c r="C48" s="190"/>
      <c r="D48" s="190"/>
      <c r="E48" s="190"/>
      <c r="F48" s="190"/>
      <c r="G48" s="190"/>
      <c r="H48" s="190"/>
      <c r="I48" s="190"/>
      <c r="J48" s="190"/>
      <c r="K48" s="190"/>
      <c r="L48" s="190"/>
    </row>
    <row r="49" spans="1:12" ht="35.25" customHeight="1" x14ac:dyDescent="0.25">
      <c r="A49" s="69">
        <v>4</v>
      </c>
      <c r="B49" s="139" t="s">
        <v>188</v>
      </c>
      <c r="C49" s="190"/>
      <c r="D49" s="190"/>
      <c r="E49" s="190"/>
      <c r="F49" s="190"/>
      <c r="G49" s="190"/>
      <c r="H49" s="190"/>
      <c r="I49" s="190"/>
      <c r="J49" s="190"/>
      <c r="K49" s="190"/>
      <c r="L49" s="190"/>
    </row>
    <row r="50" spans="1:12" ht="86.25" customHeight="1" x14ac:dyDescent="0.25">
      <c r="A50" s="69" t="s">
        <v>189</v>
      </c>
      <c r="B50" s="139" t="s">
        <v>367</v>
      </c>
      <c r="C50" s="190"/>
      <c r="D50" s="190"/>
      <c r="E50" s="190"/>
      <c r="F50" s="190"/>
      <c r="G50" s="190"/>
      <c r="H50" s="190"/>
      <c r="I50" s="190"/>
      <c r="J50" s="190"/>
      <c r="K50" s="190"/>
      <c r="L50" s="190"/>
    </row>
    <row r="51" spans="1:12" ht="77.25" customHeight="1" x14ac:dyDescent="0.25">
      <c r="A51" s="69" t="s">
        <v>187</v>
      </c>
      <c r="B51" s="139" t="s">
        <v>369</v>
      </c>
      <c r="C51" s="190"/>
      <c r="D51" s="190"/>
      <c r="E51" s="190"/>
      <c r="F51" s="190"/>
      <c r="G51" s="190"/>
      <c r="H51" s="190"/>
      <c r="I51" s="190"/>
      <c r="J51" s="190"/>
      <c r="K51" s="190"/>
      <c r="L51" s="190"/>
    </row>
    <row r="52" spans="1:12" ht="71.25" customHeight="1" x14ac:dyDescent="0.25">
      <c r="A52" s="69" t="s">
        <v>185</v>
      </c>
      <c r="B52" s="139" t="s">
        <v>186</v>
      </c>
      <c r="C52" s="190"/>
      <c r="D52" s="190"/>
      <c r="E52" s="190"/>
      <c r="F52" s="190"/>
      <c r="G52" s="190"/>
      <c r="H52" s="190"/>
      <c r="I52" s="190"/>
      <c r="J52" s="190"/>
      <c r="K52" s="190"/>
      <c r="L52" s="190"/>
    </row>
    <row r="53" spans="1:12" ht="48" customHeight="1" x14ac:dyDescent="0.25">
      <c r="A53" s="69" t="s">
        <v>183</v>
      </c>
      <c r="B53" s="141" t="s">
        <v>370</v>
      </c>
      <c r="C53" s="190"/>
      <c r="D53" s="190"/>
      <c r="E53" s="190"/>
      <c r="F53" s="190"/>
      <c r="G53" s="190"/>
      <c r="H53" s="190"/>
      <c r="I53" s="190"/>
      <c r="J53" s="190"/>
      <c r="K53" s="190"/>
      <c r="L53" s="190"/>
    </row>
    <row r="54" spans="1:12" ht="46.5" customHeight="1" x14ac:dyDescent="0.25">
      <c r="A54" s="69" t="s">
        <v>371</v>
      </c>
      <c r="B54" s="139" t="s">
        <v>184</v>
      </c>
      <c r="C54" s="190"/>
      <c r="D54" s="190"/>
      <c r="E54" s="190"/>
      <c r="F54" s="190"/>
      <c r="G54" s="190"/>
      <c r="H54" s="190"/>
      <c r="I54" s="190"/>
      <c r="J54" s="190"/>
      <c r="K54" s="190"/>
      <c r="L54" s="1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3.1. паспорт Техсостояние ПС</vt:lpstr>
      <vt:lpstr>2. паспорт  ТП</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2026-01-29T13:18:09Z</dcterms:modified>
</cp:coreProperties>
</file>